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rmkee-my.sharepoint.com/personal/margus_reimann_rmk_ee/Documents/Töölaud/Documents/MTO Hanked/Tondinõmme tee/"/>
    </mc:Choice>
  </mc:AlternateContent>
  <xr:revisionPtr revIDLastSave="4130" documentId="13_ncr:1_{527BB10C-8909-4436-9A7C-A24F53E7C016}" xr6:coauthVersionLast="47" xr6:coauthVersionMax="47" xr10:uidLastSave="{3CC66A93-BE7D-4DB4-81EB-F9EF4810DC58}"/>
  <bookViews>
    <workbookView xWindow="-120" yWindow="-120" windowWidth="38640" windowHeight="21240" tabRatio="725" xr2:uid="{00000000-000D-0000-FFFF-FFFF00000000}"/>
  </bookViews>
  <sheets>
    <sheet name="Leht1" sheetId="1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3" i="11" l="1"/>
  <c r="F34" i="11"/>
  <c r="F35" i="11"/>
  <c r="F32" i="11" l="1"/>
  <c r="F31" i="11"/>
  <c r="F30" i="11"/>
  <c r="F29" i="11"/>
  <c r="F28" i="11"/>
  <c r="F27" i="11"/>
  <c r="F26" i="11"/>
  <c r="F25" i="11"/>
  <c r="F24" i="11"/>
  <c r="F23" i="11"/>
  <c r="F36" i="11" l="1"/>
  <c r="F22" i="11"/>
  <c r="F41" i="11" l="1"/>
  <c r="F40" i="11"/>
  <c r="F39" i="11"/>
  <c r="F37" i="11" l="1"/>
  <c r="F43" i="11" l="1"/>
  <c r="F42" i="11"/>
  <c r="F21" i="11"/>
  <c r="F20" i="11"/>
  <c r="F19" i="11"/>
  <c r="F18" i="11"/>
  <c r="F17" i="11"/>
  <c r="F16" i="11"/>
  <c r="F15" i="11"/>
  <c r="F14" i="11"/>
  <c r="F13" i="11"/>
  <c r="F12" i="11"/>
  <c r="F11" i="11"/>
  <c r="F10" i="11"/>
  <c r="F9" i="11"/>
  <c r="F8" i="11"/>
  <c r="E44" i="11" l="1"/>
</calcChain>
</file>

<file path=xl/sharedStrings.xml><?xml version="1.0" encoding="utf-8"?>
<sst xmlns="http://schemas.openxmlformats.org/spreadsheetml/2006/main" count="93" uniqueCount="65">
  <si>
    <t>Töö kirjeldus</t>
  </si>
  <si>
    <t>Maksumus kokku</t>
  </si>
  <si>
    <t>Jrk nr</t>
  </si>
  <si>
    <t>Mõõt-ühik</t>
  </si>
  <si>
    <t>Maht</t>
  </si>
  <si>
    <t>Ühikuhind €</t>
  </si>
  <si>
    <t>Summa        €</t>
  </si>
  <si>
    <t>* Truubitorud peavad olema rõngasjäikusega Sn8 ja vastama EN-13476 standardi nõuetele.</t>
  </si>
  <si>
    <t xml:space="preserve">*** Teeehituse kasutatavate sidumata ja hüdrauliliselt seotud segude ja täitematerjalide mõistete käsitlemisel ning kvaliteedi </t>
  </si>
  <si>
    <t>määramisel lähtutakse EVS-EN 13285:2010 ja EVS-EN 13242:2006+A1:2008 standardi nõuetest.</t>
  </si>
  <si>
    <t>tk</t>
  </si>
  <si>
    <t>m</t>
  </si>
  <si>
    <t>Pakkuja nimi ja registrikood: ……………………………………………………………………</t>
  </si>
  <si>
    <t>Muud tööd</t>
  </si>
  <si>
    <t>Ehitusobjekti infotahvlite paigaldus (mõõtudega 1m x 1,5m) ja olemasolu</t>
  </si>
  <si>
    <t>Lubade, kooskõlastuste ja kasutuslubade ning tagatiste hankimine jne. (Teised maaomanikud, Trasside valdajad, Transpordiamet, Põllumajandus- ja Toiduamet, Keskkonnaamet jne.) kokku</t>
  </si>
  <si>
    <t>Objekt</t>
  </si>
  <si>
    <t>ha</t>
  </si>
  <si>
    <t>Liiklusmärgi 341 "Massipiirang" komplekti paigaldamine koos lisateatetahvliga 891b "Välja arvatud RMK loal" (suurusgrupp 2)</t>
  </si>
  <si>
    <t>1 kompl.</t>
  </si>
  <si>
    <t>Ehitustööde ajaks ajutise liikluse korraldamine ja liiklusmärkide paigaldus</t>
  </si>
  <si>
    <t>Ehitusjärgne teeäärte niitmine poomniidukiga (min 2+2m)</t>
  </si>
  <si>
    <t>** Kõik tööde juures tuleb arvestada ka materjalide maksumus.</t>
  </si>
  <si>
    <t>**** Geotekstiilide markeerimisel ja määramisel tuleb lähtuda EVS-EN ISO 10320:2019 standardi nõuetest.</t>
  </si>
  <si>
    <t>***** Geotekstiilid peavad olema sertifitseeritud NGS (NorGeoSpec) või mõne muu analoogse sõltumatu sertifitseerija poolt.</t>
  </si>
  <si>
    <t xml:space="preserve">******* Objektil peab olema tagatud ajakohane ajutine liikluskorraldus paigaldatud ajutiste liiklusmärkidega nr 158 „Teetööd“, nr 331 </t>
  </si>
  <si>
    <t xml:space="preserve">„Sissesõidu keeld”, nr 552 „Umbtee” ja avalikult kasutatavatel teedel tööde tegemiseks nõutavad liiklusskeemi kohased märgid </t>
  </si>
  <si>
    <t>ning lisaks kõik muud juhtumi põhised vajalikud ajutised liiklusmärgid</t>
  </si>
  <si>
    <t>tm</t>
  </si>
  <si>
    <t>Plastist ning muud kiirelt lagunematud sidusnöörid/võrgud on keelatud.</t>
  </si>
  <si>
    <r>
      <t>erosioonitõkke matti, mis koosneb 100% kookoskiududest (350 g/m</t>
    </r>
    <r>
      <rPr>
        <vertAlign val="superscript"/>
        <sz val="8"/>
        <rFont val="Arial"/>
        <family val="2"/>
        <charset val="186"/>
      </rPr>
      <t>2</t>
    </r>
    <r>
      <rPr>
        <sz val="8"/>
        <rFont val="Arial"/>
        <family val="2"/>
        <charset val="186"/>
      </rPr>
      <t xml:space="preserve">) ja mille siduselemendiks on jute nöör/võrk. </t>
    </r>
  </si>
  <si>
    <t>****** Truubi otsakute ehitamisel, nõlvade kindlustamisel jm. kui ei suudeta tagada üleandmisel nõuetekohast haljastust tuleb kasutada</t>
  </si>
  <si>
    <t>m³</t>
  </si>
  <si>
    <t>m²</t>
  </si>
  <si>
    <t>Koordinaatidega seotud teostusjoonise koostamine (RMK nõuete kohane ja digitaalne)</t>
  </si>
  <si>
    <t>Võsa, peenmetsa ja metsa raie, koondamine hunnikutesse ja kokkuvedu</t>
  </si>
  <si>
    <t>Truupide mahamärkimine</t>
  </si>
  <si>
    <t>2 otsakut</t>
  </si>
  <si>
    <t>Tee parameetrite ja -elementide mahamärkimine (telg, servad, kraavide siseservad)</t>
  </si>
  <si>
    <t>Tee rajatiste mahamärkimine</t>
  </si>
  <si>
    <t>Lisa 1 - Hinnapakkumuse vorm hankes "Tondinõmme tee rekonstrueerimine"</t>
  </si>
  <si>
    <t>0,86 km</t>
  </si>
  <si>
    <t>Liiklusmärgi 644 "Tondinõmme tee" komplekti (2tk) paigaldamine</t>
  </si>
  <si>
    <t>Liiklusmärgi 221 "Anna teed" komplekti paigaldamine koos eelteavitusmärgiga 221+811 (suurusgrupp 2)</t>
  </si>
  <si>
    <t>Kraavitrasside ning teerajatiste alune kändude juurimine ekskavaatoriga</t>
  </si>
  <si>
    <t>Uute nõvade mahamärkimine</t>
  </si>
  <si>
    <t>Nõvade ja kraavide kaevamine koos kaeve tasandamise ja ekspluatatsiooni eelsete setete eemaldamisega</t>
  </si>
  <si>
    <t>Kraavilaiendi  kaeve koos täiendava puhastamisega (3m³) töö lõpetamisel ja pinnase laialiajamine</t>
  </si>
  <si>
    <t>ø40 cm plasttruubi torustiku, tüüp 40PT, ehitamine (profileeritud plasttoru, SN8)</t>
  </si>
  <si>
    <t>ø40cm plasttruubi mattotsakute ehitamine (tüüp MAO)</t>
  </si>
  <si>
    <t>Täiendav  juurdeveetav täitepinnas (kr/l)  truupidele, paigaldamine ja tihendamine (+materjal ja vedu karjäärist)</t>
  </si>
  <si>
    <t>Olemasoleva teepinna töötlemine profiili koos  mulde tihendamisega</t>
  </si>
  <si>
    <t>Geotekstiili (Deklareeritud tõmbetugevus MD/CMD ≥20 kN/m, mitte kootud kangas, laiusega 5,0 m) paigaldamine tihendatud ja profileeritud muldkehale</t>
  </si>
  <si>
    <t>Kruusast teealuse ehitamine koos tihendamisega, H=25 sm, Sorteeritud kruus, Positsioon nr. 4 (+materjal ja vedu karjäärist)</t>
  </si>
  <si>
    <t>Kruusast teekatte ehitamine koos tihendamisega, H=10sm, Purustatud kruus, Positsioon nr. 6 (+materjal ja vedu karjäärist)</t>
  </si>
  <si>
    <t>Mahasõidukoht M3 muldkeha ja katendi ehitamine koos tihendamisega  (L=10 m, R=10 m) s.h.</t>
  </si>
  <si>
    <t xml:space="preserve">Muldkeha ehitamine H=20sm juurdeveetavast pinnasest (liiv (k≥0,5m/24h)) paigaldamine ja tihendamine (+materjal ja vedu karjäärist) </t>
  </si>
  <si>
    <t>Geotekstiili (Deklareeritud tõmbetugevus MD/CMD ≥15 kN/m, mittekootud kangas, laiusega 5,0 m) paigaldamine tihendatud ja profileeritud alusele</t>
  </si>
  <si>
    <t>Teeelemendi katte ehitamine H=35cm, sorteeritud kruus, Positsioon nr. 4, koos tihendamisega (+materjal ja vedu karjäärist)</t>
  </si>
  <si>
    <t>Mahasõidukoht M7  katendi ehitamine koos tihendamisega  (L=20 m, R=12,5 m) s.h.</t>
  </si>
  <si>
    <t xml:space="preserve"> Teeelemendi katte ehitamine H=15cm, purustatud kruus, Positsioon nr. 6, koos tihendamisega (+materjal ja vedu karjäärist)</t>
  </si>
  <si>
    <t>Teeelemendi aluse ehitamine H=25cm, sorteeritud kruus, Positsioon nr. 4, koos tihendamisega (+materjal ja vedu karjäärist)</t>
  </si>
  <si>
    <t xml:space="preserve"> Teeelemendi katte ehitamine H=10cm, purustatud kruus, Positsioon nr. 6, koos tihendamisega (+materjal ja vedu karjäärist)</t>
  </si>
  <si>
    <t>L-kujuline tagasipööramise koha TP-L muldkeha ja katendi ehitamine koos tihendamisega s.h.</t>
  </si>
  <si>
    <t>Di 300mm plasttruubi torustiku, tüüp 30-PT, a. 8m ehitamine koos otsakutega MAO (gofreeritud, Sn8) (tüüpjoonis 1.7 2008a)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</si>
</sst>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3" x14ac:knownFonts="1">
    <font>
      <sz val="10"/>
      <name val="Arial"/>
      <charset val="186"/>
    </font>
    <font>
      <sz val="10"/>
      <name val="Arial"/>
      <family val="2"/>
      <charset val="186"/>
    </font>
    <font>
      <sz val="8"/>
      <name val="Arial"/>
      <family val="2"/>
      <charset val="186"/>
    </font>
    <font>
      <b/>
      <sz val="8"/>
      <name val="Arial"/>
      <family val="2"/>
      <charset val="186"/>
    </font>
    <font>
      <sz val="10"/>
      <name val="Arial"/>
      <family val="2"/>
      <charset val="186"/>
    </font>
    <font>
      <sz val="8"/>
      <name val="Arial"/>
      <family val="2"/>
      <charset val="186"/>
    </font>
    <font>
      <sz val="11"/>
      <color indexed="8"/>
      <name val="Calibri"/>
      <family val="2"/>
      <charset val="186"/>
    </font>
    <font>
      <sz val="11"/>
      <color indexed="9"/>
      <name val="Calibri"/>
      <family val="2"/>
      <charset val="186"/>
    </font>
    <font>
      <sz val="11"/>
      <color indexed="20"/>
      <name val="Calibri"/>
      <family val="2"/>
      <charset val="186"/>
    </font>
    <font>
      <b/>
      <sz val="11"/>
      <color indexed="52"/>
      <name val="Calibri"/>
      <family val="2"/>
      <charset val="186"/>
    </font>
    <font>
      <b/>
      <sz val="11"/>
      <color indexed="9"/>
      <name val="Calibri"/>
      <family val="2"/>
      <charset val="186"/>
    </font>
    <font>
      <i/>
      <sz val="11"/>
      <color indexed="23"/>
      <name val="Calibri"/>
      <family val="2"/>
      <charset val="186"/>
    </font>
    <font>
      <sz val="11"/>
      <color indexed="17"/>
      <name val="Calibri"/>
      <family val="2"/>
      <charset val="186"/>
    </font>
    <font>
      <b/>
      <sz val="15"/>
      <color indexed="56"/>
      <name val="Calibri"/>
      <family val="2"/>
      <charset val="186"/>
    </font>
    <font>
      <b/>
      <sz val="13"/>
      <color indexed="56"/>
      <name val="Calibri"/>
      <family val="2"/>
      <charset val="186"/>
    </font>
    <font>
      <b/>
      <sz val="11"/>
      <color indexed="56"/>
      <name val="Calibri"/>
      <family val="2"/>
      <charset val="186"/>
    </font>
    <font>
      <sz val="11"/>
      <color indexed="62"/>
      <name val="Calibri"/>
      <family val="2"/>
      <charset val="186"/>
    </font>
    <font>
      <sz val="11"/>
      <color indexed="52"/>
      <name val="Calibri"/>
      <family val="2"/>
      <charset val="186"/>
    </font>
    <font>
      <sz val="11"/>
      <color indexed="60"/>
      <name val="Calibri"/>
      <family val="2"/>
      <charset val="186"/>
    </font>
    <font>
      <b/>
      <sz val="11"/>
      <color indexed="63"/>
      <name val="Calibri"/>
      <family val="2"/>
      <charset val="186"/>
    </font>
    <font>
      <b/>
      <sz val="18"/>
      <color indexed="56"/>
      <name val="Cambria"/>
      <family val="2"/>
      <charset val="186"/>
    </font>
    <font>
      <b/>
      <sz val="11"/>
      <color indexed="8"/>
      <name val="Calibri"/>
      <family val="2"/>
      <charset val="186"/>
    </font>
    <font>
      <sz val="11"/>
      <color indexed="10"/>
      <name val="Calibri"/>
      <family val="2"/>
      <charset val="186"/>
    </font>
    <font>
      <sz val="12"/>
      <name val="Arial"/>
      <family val="2"/>
      <charset val="186"/>
    </font>
    <font>
      <sz val="8"/>
      <color indexed="8"/>
      <name val="Arial"/>
      <family val="2"/>
      <charset val="186"/>
    </font>
    <font>
      <sz val="16"/>
      <name val="Arial"/>
      <family val="2"/>
      <charset val="186"/>
    </font>
    <font>
      <vertAlign val="superscript"/>
      <sz val="8"/>
      <name val="Arial"/>
      <family val="2"/>
      <charset val="186"/>
    </font>
    <font>
      <sz val="11"/>
      <color theme="1"/>
      <name val="Calibri"/>
      <family val="2"/>
      <scheme val="minor"/>
    </font>
    <font>
      <sz val="8"/>
      <color theme="1"/>
      <name val="Arial"/>
      <family val="2"/>
      <charset val="186"/>
    </font>
    <font>
      <i/>
      <sz val="8"/>
      <name val="Arial"/>
      <family val="2"/>
      <charset val="186"/>
    </font>
    <font>
      <b/>
      <sz val="10"/>
      <name val="Arial"/>
      <family val="2"/>
      <charset val="186"/>
    </font>
    <font>
      <b/>
      <sz val="8"/>
      <color theme="1"/>
      <name val="Arial"/>
      <family val="2"/>
      <charset val="186"/>
    </font>
    <font>
      <i/>
      <sz val="8"/>
      <color theme="1"/>
      <name val="Arial"/>
      <family val="2"/>
      <charset val="186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9"/>
        <bgColor indexed="26"/>
      </patternFill>
    </fill>
  </fills>
  <borders count="2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78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3" borderId="0" applyNumberFormat="0" applyBorder="0" applyAlignment="0" applyProtection="0"/>
    <xf numFmtId="0" fontId="9" fillId="20" borderId="1" applyNumberFormat="0" applyAlignment="0" applyProtection="0"/>
    <xf numFmtId="0" fontId="10" fillId="21" borderId="2" applyNumberFormat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0" borderId="3" applyNumberFormat="0" applyFill="0" applyAlignment="0" applyProtection="0"/>
    <xf numFmtId="0" fontId="14" fillId="0" borderId="4" applyNumberFormat="0" applyFill="0" applyAlignment="0" applyProtection="0"/>
    <xf numFmtId="0" fontId="15" fillId="0" borderId="5" applyNumberFormat="0" applyFill="0" applyAlignment="0" applyProtection="0"/>
    <xf numFmtId="0" fontId="15" fillId="0" borderId="0" applyNumberFormat="0" applyFill="0" applyBorder="0" applyAlignment="0" applyProtection="0"/>
    <xf numFmtId="0" fontId="16" fillId="7" borderId="1" applyNumberFormat="0" applyAlignment="0" applyProtection="0"/>
    <xf numFmtId="0" fontId="17" fillId="0" borderId="7" applyNumberFormat="0" applyFill="0" applyAlignment="0" applyProtection="0"/>
    <xf numFmtId="0" fontId="18" fillId="23" borderId="0" applyNumberFormat="0" applyBorder="0" applyAlignment="0" applyProtection="0"/>
    <xf numFmtId="0" fontId="1" fillId="22" borderId="8" applyNumberFormat="0" applyFont="0" applyAlignment="0" applyProtection="0"/>
    <xf numFmtId="0" fontId="19" fillId="20" borderId="9" applyNumberFormat="0" applyAlignment="0" applyProtection="0"/>
    <xf numFmtId="0" fontId="20" fillId="0" borderId="0" applyNumberFormat="0" applyFill="0" applyBorder="0" applyAlignment="0" applyProtection="0"/>
    <xf numFmtId="0" fontId="21" fillId="0" borderId="6" applyNumberFormat="0" applyFill="0" applyAlignment="0" applyProtection="0"/>
    <xf numFmtId="0" fontId="22" fillId="0" borderId="0" applyNumberFormat="0" applyFill="0" applyBorder="0" applyAlignment="0" applyProtection="0"/>
    <xf numFmtId="0" fontId="4" fillId="0" borderId="0"/>
    <xf numFmtId="0" fontId="1" fillId="0" borderId="0"/>
    <xf numFmtId="1" fontId="1" fillId="0" borderId="13" applyAlignment="0"/>
    <xf numFmtId="1" fontId="1" fillId="0" borderId="13" applyAlignment="0"/>
    <xf numFmtId="0" fontId="1" fillId="0" borderId="0"/>
    <xf numFmtId="0" fontId="1" fillId="0" borderId="0">
      <alignment wrapText="1"/>
    </xf>
    <xf numFmtId="0" fontId="1" fillId="0" borderId="0">
      <alignment wrapText="1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" fontId="1" fillId="0" borderId="14" applyAlignment="0"/>
    <xf numFmtId="1" fontId="1" fillId="0" borderId="14" applyAlignment="0"/>
    <xf numFmtId="1" fontId="1" fillId="0" borderId="14" applyAlignment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27" fillId="0" borderId="0"/>
    <xf numFmtId="0" fontId="1" fillId="0" borderId="0"/>
    <xf numFmtId="0" fontId="1" fillId="0" borderId="0">
      <alignment wrapText="1"/>
    </xf>
    <xf numFmtId="1" fontId="1" fillId="0" borderId="14" applyAlignment="0"/>
    <xf numFmtId="0" fontId="1" fillId="0" borderId="0"/>
    <xf numFmtId="0" fontId="1" fillId="0" borderId="0"/>
    <xf numFmtId="0" fontId="30" fillId="0" borderId="0"/>
    <xf numFmtId="0" fontId="1" fillId="0" borderId="0"/>
    <xf numFmtId="0" fontId="6" fillId="0" borderId="0"/>
  </cellStyleXfs>
  <cellXfs count="83">
    <xf numFmtId="0" fontId="0" fillId="0" borderId="0" xfId="0"/>
    <xf numFmtId="0" fontId="5" fillId="0" borderId="0" xfId="0" applyFont="1" applyAlignment="1">
      <alignment vertical="center"/>
    </xf>
    <xf numFmtId="0" fontId="2" fillId="0" borderId="0" xfId="42" applyFont="1" applyAlignment="1">
      <alignment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23" fillId="0" borderId="0" xfId="0" applyFont="1" applyAlignment="1">
      <alignment horizontal="left" vertical="center"/>
    </xf>
    <xf numFmtId="0" fontId="2" fillId="0" borderId="0" xfId="0" applyFont="1" applyAlignment="1">
      <alignment vertical="center" wrapText="1"/>
    </xf>
    <xf numFmtId="4" fontId="2" fillId="0" borderId="0" xfId="0" applyNumberFormat="1" applyFont="1" applyAlignment="1">
      <alignment vertical="center"/>
    </xf>
    <xf numFmtId="0" fontId="24" fillId="0" borderId="0" xfId="0" applyFont="1" applyAlignment="1">
      <alignment vertical="center"/>
    </xf>
    <xf numFmtId="0" fontId="2" fillId="0" borderId="0" xfId="0" applyFont="1" applyAlignment="1">
      <alignment horizontal="right" vertical="center"/>
    </xf>
    <xf numFmtId="4" fontId="2" fillId="0" borderId="14" xfId="0" applyNumberFormat="1" applyFont="1" applyBorder="1" applyAlignment="1">
      <alignment horizontal="right" vertical="center" wrapText="1"/>
    </xf>
    <xf numFmtId="4" fontId="2" fillId="0" borderId="16" xfId="0" applyNumberFormat="1" applyFont="1" applyBorder="1" applyAlignment="1">
      <alignment horizontal="right" vertical="center" wrapText="1"/>
    </xf>
    <xf numFmtId="0" fontId="2" fillId="0" borderId="15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1" fontId="2" fillId="0" borderId="14" xfId="0" applyNumberFormat="1" applyFont="1" applyBorder="1" applyAlignment="1">
      <alignment horizontal="right" vertical="center" wrapText="1"/>
    </xf>
    <xf numFmtId="4" fontId="2" fillId="0" borderId="14" xfId="0" applyNumberFormat="1" applyFont="1" applyBorder="1" applyAlignment="1">
      <alignment horizontal="right" vertical="center"/>
    </xf>
    <xf numFmtId="0" fontId="28" fillId="0" borderId="14" xfId="0" applyFont="1" applyBorder="1" applyAlignment="1">
      <alignment vertical="center" wrapText="1"/>
    </xf>
    <xf numFmtId="0" fontId="2" fillId="0" borderId="14" xfId="0" applyFont="1" applyBorder="1" applyAlignment="1">
      <alignment horizontal="left" vertical="center" wrapText="1"/>
    </xf>
    <xf numFmtId="0" fontId="24" fillId="0" borderId="14" xfId="0" applyFont="1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2" fillId="24" borderId="14" xfId="0" applyFont="1" applyFill="1" applyBorder="1" applyAlignment="1">
      <alignment horizontal="left" vertical="center" wrapText="1"/>
    </xf>
    <xf numFmtId="0" fontId="2" fillId="24" borderId="14" xfId="0" applyFont="1" applyFill="1" applyBorder="1" applyAlignment="1">
      <alignment horizontal="center" vertical="center"/>
    </xf>
    <xf numFmtId="3" fontId="2" fillId="0" borderId="14" xfId="0" applyNumberFormat="1" applyFont="1" applyBorder="1" applyAlignment="1">
      <alignment horizontal="right" vertical="center"/>
    </xf>
    <xf numFmtId="0" fontId="28" fillId="0" borderId="0" xfId="0" applyFont="1" applyAlignment="1">
      <alignment horizontal="right" vertical="center"/>
    </xf>
    <xf numFmtId="0" fontId="28" fillId="0" borderId="0" xfId="0" applyFont="1" applyAlignment="1">
      <alignment vertical="center"/>
    </xf>
    <xf numFmtId="0" fontId="2" fillId="0" borderId="14" xfId="0" applyFont="1" applyBorder="1" applyAlignment="1">
      <alignment horizontal="center" vertical="center"/>
    </xf>
    <xf numFmtId="3" fontId="28" fillId="0" borderId="14" xfId="0" applyNumberFormat="1" applyFont="1" applyBorder="1" applyAlignment="1">
      <alignment vertical="center"/>
    </xf>
    <xf numFmtId="4" fontId="28" fillId="0" borderId="14" xfId="0" applyNumberFormat="1" applyFont="1" applyBorder="1" applyAlignment="1">
      <alignment horizontal="right" vertical="center"/>
    </xf>
    <xf numFmtId="0" fontId="2" fillId="0" borderId="0" xfId="0" applyFont="1" applyAlignment="1">
      <alignment horizontal="left" vertical="center"/>
    </xf>
    <xf numFmtId="1" fontId="28" fillId="0" borderId="14" xfId="0" applyNumberFormat="1" applyFont="1" applyBorder="1" applyAlignment="1">
      <alignment horizontal="right" vertical="center"/>
    </xf>
    <xf numFmtId="0" fontId="2" fillId="0" borderId="19" xfId="0" applyFont="1" applyBorder="1" applyAlignment="1">
      <alignment horizontal="center" vertical="center"/>
    </xf>
    <xf numFmtId="0" fontId="2" fillId="0" borderId="20" xfId="0" applyFont="1" applyBorder="1" applyAlignment="1">
      <alignment horizontal="left" vertical="center" wrapText="1"/>
    </xf>
    <xf numFmtId="0" fontId="2" fillId="0" borderId="20" xfId="0" applyFont="1" applyBorder="1" applyAlignment="1">
      <alignment horizontal="center" vertical="center"/>
    </xf>
    <xf numFmtId="4" fontId="28" fillId="0" borderId="20" xfId="0" applyNumberFormat="1" applyFont="1" applyBorder="1" applyAlignment="1">
      <alignment vertical="center"/>
    </xf>
    <xf numFmtId="4" fontId="28" fillId="0" borderId="20" xfId="0" applyNumberFormat="1" applyFont="1" applyBorder="1" applyAlignment="1">
      <alignment horizontal="right" vertical="center"/>
    </xf>
    <xf numFmtId="4" fontId="2" fillId="0" borderId="18" xfId="0" applyNumberFormat="1" applyFont="1" applyBorder="1" applyAlignment="1">
      <alignment horizontal="right" vertical="center" wrapText="1"/>
    </xf>
    <xf numFmtId="0" fontId="2" fillId="0" borderId="14" xfId="0" applyFont="1" applyBorder="1" applyAlignment="1">
      <alignment vertical="center" wrapText="1"/>
    </xf>
    <xf numFmtId="4" fontId="2" fillId="0" borderId="14" xfId="0" applyNumberFormat="1" applyFont="1" applyBorder="1" applyAlignment="1">
      <alignment horizontal="center" vertical="center"/>
    </xf>
    <xf numFmtId="0" fontId="32" fillId="0" borderId="14" xfId="0" applyFont="1" applyBorder="1" applyAlignment="1">
      <alignment horizontal="right" vertical="center" wrapText="1"/>
    </xf>
    <xf numFmtId="1" fontId="2" fillId="0" borderId="14" xfId="57" applyFont="1" applyAlignment="1">
      <alignment vertical="center" wrapText="1"/>
    </xf>
    <xf numFmtId="1" fontId="2" fillId="0" borderId="14" xfId="57" applyFont="1" applyAlignment="1">
      <alignment horizontal="center" vertical="center"/>
    </xf>
    <xf numFmtId="2" fontId="2" fillId="0" borderId="14" xfId="57" applyNumberFormat="1" applyFont="1" applyAlignment="1">
      <alignment horizontal="right" vertical="center"/>
    </xf>
    <xf numFmtId="0" fontId="2" fillId="0" borderId="14" xfId="76" applyFont="1" applyBorder="1" applyAlignment="1">
      <alignment horizontal="left" vertical="center" wrapText="1"/>
    </xf>
    <xf numFmtId="0" fontId="2" fillId="0" borderId="14" xfId="76" applyFont="1" applyBorder="1" applyAlignment="1">
      <alignment horizontal="center" vertical="center"/>
    </xf>
    <xf numFmtId="1" fontId="24" fillId="0" borderId="14" xfId="77" applyNumberFormat="1" applyFont="1" applyBorder="1" applyAlignment="1">
      <alignment horizontal="right" vertical="center"/>
    </xf>
    <xf numFmtId="0" fontId="2" fillId="0" borderId="14" xfId="76" applyFont="1" applyBorder="1" applyAlignment="1">
      <alignment vertical="center" wrapText="1"/>
    </xf>
    <xf numFmtId="0" fontId="28" fillId="0" borderId="14" xfId="76" applyFont="1" applyBorder="1" applyAlignment="1">
      <alignment horizontal="center" vertical="center"/>
    </xf>
    <xf numFmtId="3" fontId="24" fillId="0" borderId="14" xfId="77" applyNumberFormat="1" applyFont="1" applyBorder="1" applyAlignment="1">
      <alignment horizontal="right" vertical="center"/>
    </xf>
    <xf numFmtId="1" fontId="2" fillId="0" borderId="14" xfId="72" applyFont="1" applyAlignment="1">
      <alignment vertical="center" wrapText="1"/>
    </xf>
    <xf numFmtId="0" fontId="2" fillId="0" borderId="14" xfId="42" applyFont="1" applyBorder="1" applyAlignment="1">
      <alignment horizontal="center" vertical="center"/>
    </xf>
    <xf numFmtId="1" fontId="2" fillId="0" borderId="14" xfId="57" applyFont="1" applyAlignment="1">
      <alignment horizontal="right" vertical="center"/>
    </xf>
    <xf numFmtId="0" fontId="2" fillId="0" borderId="14" xfId="42" applyFont="1" applyBorder="1" applyAlignment="1">
      <alignment vertical="center" wrapText="1"/>
    </xf>
    <xf numFmtId="0" fontId="28" fillId="0" borderId="14" xfId="42" applyFont="1" applyBorder="1" applyAlignment="1">
      <alignment horizontal="center" vertical="center"/>
    </xf>
    <xf numFmtId="1" fontId="2" fillId="0" borderId="14" xfId="42" applyNumberFormat="1" applyFont="1" applyBorder="1" applyAlignment="1">
      <alignment horizontal="right" vertical="center"/>
    </xf>
    <xf numFmtId="0" fontId="31" fillId="0" borderId="14" xfId="0" applyFont="1" applyBorder="1" applyAlignment="1">
      <alignment vertical="center" wrapText="1"/>
    </xf>
    <xf numFmtId="0" fontId="28" fillId="0" borderId="14" xfId="42" applyFont="1" applyBorder="1" applyAlignment="1">
      <alignment horizontal="right" vertical="center"/>
    </xf>
    <xf numFmtId="0" fontId="29" fillId="0" borderId="14" xfId="0" applyFont="1" applyBorder="1" applyAlignment="1">
      <alignment horizontal="right" vertical="center" wrapText="1"/>
    </xf>
    <xf numFmtId="0" fontId="2" fillId="0" borderId="14" xfId="42" applyFont="1" applyBorder="1" applyAlignment="1">
      <alignment horizontal="right" vertical="center"/>
    </xf>
    <xf numFmtId="1" fontId="28" fillId="0" borderId="14" xfId="42" applyNumberFormat="1" applyFont="1" applyBorder="1" applyAlignment="1">
      <alignment horizontal="right" vertical="center"/>
    </xf>
    <xf numFmtId="0" fontId="25" fillId="0" borderId="0" xfId="0" applyFont="1" applyAlignment="1">
      <alignment vertical="center" wrapText="1"/>
    </xf>
    <xf numFmtId="0" fontId="25" fillId="0" borderId="0" xfId="0" applyFont="1" applyAlignment="1">
      <alignment vertical="center"/>
    </xf>
    <xf numFmtId="0" fontId="2" fillId="0" borderId="10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4" fontId="3" fillId="0" borderId="11" xfId="0" applyNumberFormat="1" applyFont="1" applyBorder="1" applyAlignment="1">
      <alignment horizontal="center" vertical="center" wrapText="1"/>
    </xf>
    <xf numFmtId="4" fontId="3" fillId="0" borderId="14" xfId="0" applyNumberFormat="1" applyFont="1" applyBorder="1" applyAlignment="1">
      <alignment horizontal="center" vertical="center" wrapText="1"/>
    </xf>
    <xf numFmtId="4" fontId="3" fillId="0" borderId="20" xfId="0" applyNumberFormat="1" applyFont="1" applyBorder="1" applyAlignment="1">
      <alignment horizontal="center" vertical="center" wrapText="1"/>
    </xf>
    <xf numFmtId="4" fontId="3" fillId="0" borderId="12" xfId="0" applyNumberFormat="1" applyFont="1" applyBorder="1" applyAlignment="1">
      <alignment horizontal="center" vertical="center" wrapText="1"/>
    </xf>
    <xf numFmtId="4" fontId="3" fillId="0" borderId="16" xfId="0" applyNumberFormat="1" applyFont="1" applyBorder="1" applyAlignment="1">
      <alignment horizontal="center" vertical="center" wrapText="1"/>
    </xf>
    <xf numFmtId="4" fontId="3" fillId="0" borderId="18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3" fillId="0" borderId="23" xfId="0" applyFont="1" applyBorder="1" applyAlignment="1">
      <alignment horizontal="righ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3" fillId="0" borderId="22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3" fillId="0" borderId="17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</cellXfs>
  <cellStyles count="78">
    <cellStyle name="20% - Accent1" xfId="1" xr:uid="{00000000-0005-0000-0000-000000000000}"/>
    <cellStyle name="20% - Accent2" xfId="2" xr:uid="{00000000-0005-0000-0000-000001000000}"/>
    <cellStyle name="20% - Accent3" xfId="3" xr:uid="{00000000-0005-0000-0000-000002000000}"/>
    <cellStyle name="20% - Accent4" xfId="4" xr:uid="{00000000-0005-0000-0000-000003000000}"/>
    <cellStyle name="20% - Accent5" xfId="5" xr:uid="{00000000-0005-0000-0000-000004000000}"/>
    <cellStyle name="20% - Accent6" xfId="6" xr:uid="{00000000-0005-0000-0000-000005000000}"/>
    <cellStyle name="40% - Accent1" xfId="7" xr:uid="{00000000-0005-0000-0000-000006000000}"/>
    <cellStyle name="40% - Accent2" xfId="8" xr:uid="{00000000-0005-0000-0000-000007000000}"/>
    <cellStyle name="40% - Accent3" xfId="9" xr:uid="{00000000-0005-0000-0000-000008000000}"/>
    <cellStyle name="40% - Accent4" xfId="10" xr:uid="{00000000-0005-0000-0000-000009000000}"/>
    <cellStyle name="40% - Accent5" xfId="11" xr:uid="{00000000-0005-0000-0000-00000A000000}"/>
    <cellStyle name="40% - Accent6" xfId="12" xr:uid="{00000000-0005-0000-0000-00000B000000}"/>
    <cellStyle name="60% - Accent1" xfId="13" xr:uid="{00000000-0005-0000-0000-00000C000000}"/>
    <cellStyle name="60% - Accent2" xfId="14" xr:uid="{00000000-0005-0000-0000-00000D000000}"/>
    <cellStyle name="60% - Accent3" xfId="15" xr:uid="{00000000-0005-0000-0000-00000E000000}"/>
    <cellStyle name="60% - Accent4" xfId="16" xr:uid="{00000000-0005-0000-0000-00000F000000}"/>
    <cellStyle name="60% - Accent5" xfId="17" xr:uid="{00000000-0005-0000-0000-000010000000}"/>
    <cellStyle name="60% - Accent6" xfId="18" xr:uid="{00000000-0005-0000-0000-000011000000}"/>
    <cellStyle name="Accent1" xfId="19" xr:uid="{00000000-0005-0000-0000-000012000000}"/>
    <cellStyle name="Accent2" xfId="20" xr:uid="{00000000-0005-0000-0000-000013000000}"/>
    <cellStyle name="Accent3" xfId="21" xr:uid="{00000000-0005-0000-0000-000014000000}"/>
    <cellStyle name="Accent4" xfId="22" xr:uid="{00000000-0005-0000-0000-000015000000}"/>
    <cellStyle name="Accent5" xfId="23" xr:uid="{00000000-0005-0000-0000-000016000000}"/>
    <cellStyle name="Accent6" xfId="24" xr:uid="{00000000-0005-0000-0000-000017000000}"/>
    <cellStyle name="Bad" xfId="25" xr:uid="{00000000-0005-0000-0000-000018000000}"/>
    <cellStyle name="Calculation" xfId="26" xr:uid="{00000000-0005-0000-0000-000019000000}"/>
    <cellStyle name="Check Cell" xfId="27" xr:uid="{00000000-0005-0000-0000-00001A000000}"/>
    <cellStyle name="Excel Built-in Input" xfId="74" xr:uid="{12BB8D70-89F8-4DDC-A807-65FEAB83121D}"/>
    <cellStyle name="Explanatory Text" xfId="28" xr:uid="{00000000-0005-0000-0000-00001B000000}"/>
    <cellStyle name="Good" xfId="29" xr:uid="{00000000-0005-0000-0000-00001C000000}"/>
    <cellStyle name="Heading 1" xfId="30" xr:uid="{00000000-0005-0000-0000-00001D000000}"/>
    <cellStyle name="Heading 2" xfId="31" xr:uid="{00000000-0005-0000-0000-00001E000000}"/>
    <cellStyle name="Heading 3" xfId="32" xr:uid="{00000000-0005-0000-0000-00001F000000}"/>
    <cellStyle name="Heading 4" xfId="33" xr:uid="{00000000-0005-0000-0000-000020000000}"/>
    <cellStyle name="Input" xfId="34" xr:uid="{00000000-0005-0000-0000-000021000000}"/>
    <cellStyle name="Linked Cell" xfId="35" xr:uid="{00000000-0005-0000-0000-000022000000}"/>
    <cellStyle name="Neutral" xfId="36" xr:uid="{00000000-0005-0000-0000-000023000000}"/>
    <cellStyle name="Normaallaad" xfId="0" builtinId="0"/>
    <cellStyle name="Normaallaad 2" xfId="46" xr:uid="{00000000-0005-0000-0000-000025000000}"/>
    <cellStyle name="Normaallaad 2 2" xfId="54" xr:uid="{00000000-0005-0000-0000-000026000000}"/>
    <cellStyle name="Normaallaad 4" xfId="67" xr:uid="{00000000-0005-0000-0000-000027000000}"/>
    <cellStyle name="Normaallaad_om-2kr$ 2" xfId="76" xr:uid="{BA607ED9-A3D0-44EB-B5E1-BD617D829B3D}"/>
    <cellStyle name="Normaallaad_Ranna vahtkonna teeOM3.4" xfId="77" xr:uid="{DF3094CD-2A0B-4505-A968-4DA5A888381F}"/>
    <cellStyle name="Normal 2" xfId="43" xr:uid="{00000000-0005-0000-0000-000028000000}"/>
    <cellStyle name="Normal 2 10" xfId="73" xr:uid="{7DF149F1-85CA-44EE-8DCD-5DB8386655CB}"/>
    <cellStyle name="Normal 2 2" xfId="51" xr:uid="{00000000-0005-0000-0000-000029000000}"/>
    <cellStyle name="Normal 2 3" xfId="68" xr:uid="{00000000-0005-0000-0000-00002A000000}"/>
    <cellStyle name="Normal 23" xfId="49" xr:uid="{00000000-0005-0000-0000-00002B000000}"/>
    <cellStyle name="Normal 3" xfId="44" xr:uid="{00000000-0005-0000-0000-00002C000000}"/>
    <cellStyle name="Normal 3 2" xfId="45" xr:uid="{00000000-0005-0000-0000-00002D000000}"/>
    <cellStyle name="Normal 3 2 4" xfId="57" xr:uid="{00000000-0005-0000-0000-00002E000000}"/>
    <cellStyle name="Normal 3 2 4 2" xfId="58" xr:uid="{00000000-0005-0000-0000-00002F000000}"/>
    <cellStyle name="Normal 3 3" xfId="69" xr:uid="{00000000-0005-0000-0000-000030000000}"/>
    <cellStyle name="Normal 3 3 2" xfId="75" xr:uid="{FF4B4D59-91F8-441C-89A6-C61A4F39BB2A}"/>
    <cellStyle name="Normal 3 4" xfId="59" xr:uid="{00000000-0005-0000-0000-000031000000}"/>
    <cellStyle name="Normal 3 4 2" xfId="72" xr:uid="{638640BC-8D9E-4D88-B140-D83003E7DA31}"/>
    <cellStyle name="Normal 34" xfId="65" xr:uid="{00000000-0005-0000-0000-000032000000}"/>
    <cellStyle name="Normal 35" xfId="56" xr:uid="{00000000-0005-0000-0000-000033000000}"/>
    <cellStyle name="Normal 35 10" xfId="60" xr:uid="{00000000-0005-0000-0000-000034000000}"/>
    <cellStyle name="Normal 4" xfId="53" xr:uid="{00000000-0005-0000-0000-000035000000}"/>
    <cellStyle name="Normal 42 10" xfId="62" xr:uid="{00000000-0005-0000-0000-000036000000}"/>
    <cellStyle name="Normal 42 10 2" xfId="64" xr:uid="{00000000-0005-0000-0000-000037000000}"/>
    <cellStyle name="Normal 45" xfId="50" xr:uid="{00000000-0005-0000-0000-000038000000}"/>
    <cellStyle name="Normal 45 10" xfId="63" xr:uid="{00000000-0005-0000-0000-000039000000}"/>
    <cellStyle name="Normal 46" xfId="47" xr:uid="{00000000-0005-0000-0000-00003A000000}"/>
    <cellStyle name="Normal 46 24" xfId="71" xr:uid="{E76C2D93-65A2-4C32-9E48-2A5E8CF17B2E}"/>
    <cellStyle name="Normal 46 26" xfId="48" xr:uid="{00000000-0005-0000-0000-00003B000000}"/>
    <cellStyle name="Normal 54 5" xfId="70" xr:uid="{00000000-0005-0000-0000-00003C000000}"/>
    <cellStyle name="Normal 8 6 2" xfId="66" xr:uid="{00000000-0005-0000-0000-00003D000000}"/>
    <cellStyle name="Normal_Ahtme2" xfId="61" xr:uid="{00000000-0005-0000-0000-00003E000000}"/>
    <cellStyle name="Normal_Ahtme2 2" xfId="42" xr:uid="{00000000-0005-0000-0000-00003F000000}"/>
    <cellStyle name="Note" xfId="37" xr:uid="{00000000-0005-0000-0000-000040000000}"/>
    <cellStyle name="Output" xfId="38" xr:uid="{00000000-0005-0000-0000-000041000000}"/>
    <cellStyle name="Title" xfId="39" xr:uid="{00000000-0005-0000-0000-000042000000}"/>
    <cellStyle name="Total" xfId="40" xr:uid="{00000000-0005-0000-0000-000043000000}"/>
    <cellStyle name="Warning Text" xfId="41" xr:uid="{00000000-0005-0000-0000-000044000000}"/>
    <cellStyle name="Обычный 2 2 2 2" xfId="52" xr:uid="{00000000-0005-0000-0000-000045000000}"/>
    <cellStyle name="Обычный 2 3 3" xfId="55" xr:uid="{00000000-0005-0000-0000-000046000000}"/>
  </cellStyles>
  <dxfs count="2"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M56"/>
  <sheetViews>
    <sheetView tabSelected="1" workbookViewId="0">
      <selection activeCell="B32" sqref="B32"/>
    </sheetView>
  </sheetViews>
  <sheetFormatPr defaultColWidth="9.140625" defaultRowHeight="11.25" x14ac:dyDescent="0.2"/>
  <cols>
    <col min="1" max="1" width="3.28515625" style="3" customWidth="1"/>
    <col min="2" max="2" width="53.140625" style="6" customWidth="1"/>
    <col min="3" max="3" width="7.140625" style="3" customWidth="1"/>
    <col min="4" max="4" width="8.5703125" style="9" customWidth="1"/>
    <col min="5" max="6" width="8.5703125" style="7" customWidth="1"/>
    <col min="7" max="7" width="8.5703125" style="1" customWidth="1"/>
    <col min="8" max="16384" width="9.140625" style="1"/>
  </cols>
  <sheetData>
    <row r="1" spans="1:47" s="15" customFormat="1" ht="41.25" customHeight="1" x14ac:dyDescent="0.2">
      <c r="A1" s="61" t="s">
        <v>40</v>
      </c>
      <c r="B1" s="62"/>
      <c r="C1" s="62"/>
      <c r="D1" s="62"/>
      <c r="E1" s="62"/>
      <c r="F1" s="62"/>
    </row>
    <row r="2" spans="1:47" s="15" customFormat="1" ht="12.75" customHeight="1" x14ac:dyDescent="0.2">
      <c r="A2" s="3"/>
      <c r="B2" s="6"/>
      <c r="C2" s="3"/>
      <c r="D2" s="9"/>
      <c r="E2" s="7"/>
      <c r="F2" s="7"/>
    </row>
    <row r="3" spans="1:47" s="15" customFormat="1" ht="15" x14ac:dyDescent="0.2">
      <c r="A3" s="5" t="s">
        <v>12</v>
      </c>
      <c r="B3" s="6"/>
      <c r="C3" s="3"/>
      <c r="D3" s="9"/>
      <c r="E3" s="7"/>
      <c r="F3" s="7"/>
    </row>
    <row r="4" spans="1:47" ht="12" thickBot="1" x14ac:dyDescent="0.25"/>
    <row r="5" spans="1:47" s="4" customFormat="1" ht="12.75" customHeight="1" x14ac:dyDescent="0.2">
      <c r="A5" s="63" t="s">
        <v>2</v>
      </c>
      <c r="B5" s="66" t="s">
        <v>0</v>
      </c>
      <c r="C5" s="66" t="s">
        <v>3</v>
      </c>
      <c r="D5" s="66" t="s">
        <v>4</v>
      </c>
      <c r="E5" s="69" t="s">
        <v>5</v>
      </c>
      <c r="F5" s="72" t="s">
        <v>6</v>
      </c>
    </row>
    <row r="6" spans="1:47" s="4" customFormat="1" ht="12.75" x14ac:dyDescent="0.2">
      <c r="A6" s="64"/>
      <c r="B6" s="67"/>
      <c r="C6" s="67"/>
      <c r="D6" s="67"/>
      <c r="E6" s="70"/>
      <c r="F6" s="73"/>
      <c r="G6" s="1"/>
      <c r="H6" s="1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/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/>
      <c r="AS6" s="15"/>
      <c r="AT6" s="15"/>
      <c r="AU6" s="15"/>
    </row>
    <row r="7" spans="1:47" s="4" customFormat="1" ht="12.75" customHeight="1" thickBot="1" x14ac:dyDescent="0.25">
      <c r="A7" s="65"/>
      <c r="B7" s="68"/>
      <c r="C7" s="68"/>
      <c r="D7" s="13" t="s">
        <v>41</v>
      </c>
      <c r="E7" s="71"/>
      <c r="F7" s="74"/>
      <c r="G7" s="1"/>
      <c r="H7" s="1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</row>
    <row r="8" spans="1:47" s="4" customFormat="1" ht="10.9" customHeight="1" x14ac:dyDescent="0.2">
      <c r="A8" s="12">
        <v>1</v>
      </c>
      <c r="B8" s="38" t="s">
        <v>35</v>
      </c>
      <c r="C8" s="39" t="s">
        <v>28</v>
      </c>
      <c r="D8" s="31">
        <v>5</v>
      </c>
      <c r="E8" s="10"/>
      <c r="F8" s="11">
        <f t="shared" ref="F8:F21" si="0">SUM(D8*E8)</f>
        <v>0</v>
      </c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</row>
    <row r="9" spans="1:47" s="4" customFormat="1" ht="10.5" customHeight="1" x14ac:dyDescent="0.2">
      <c r="A9" s="12">
        <v>2</v>
      </c>
      <c r="B9" s="41" t="s">
        <v>44</v>
      </c>
      <c r="C9" s="42" t="s">
        <v>17</v>
      </c>
      <c r="D9" s="43">
        <v>1.23</v>
      </c>
      <c r="E9" s="10"/>
      <c r="F9" s="11">
        <f t="shared" si="0"/>
        <v>0</v>
      </c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</row>
    <row r="10" spans="1:47" s="4" customFormat="1" ht="21" customHeight="1" x14ac:dyDescent="0.2">
      <c r="A10" s="12">
        <v>3</v>
      </c>
      <c r="B10" s="44" t="s">
        <v>38</v>
      </c>
      <c r="C10" s="45" t="s">
        <v>11</v>
      </c>
      <c r="D10" s="46">
        <v>815</v>
      </c>
      <c r="E10" s="10"/>
      <c r="F10" s="11">
        <f t="shared" si="0"/>
        <v>0</v>
      </c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</row>
    <row r="11" spans="1:47" s="4" customFormat="1" ht="10.5" customHeight="1" x14ac:dyDescent="0.2">
      <c r="A11" s="12">
        <v>4</v>
      </c>
      <c r="B11" s="44" t="s">
        <v>39</v>
      </c>
      <c r="C11" s="45" t="s">
        <v>10</v>
      </c>
      <c r="D11" s="46">
        <v>6</v>
      </c>
      <c r="E11" s="10"/>
      <c r="F11" s="11">
        <f t="shared" si="0"/>
        <v>0</v>
      </c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  <c r="AA11" s="15"/>
      <c r="AB11" s="15"/>
      <c r="AC11" s="15"/>
      <c r="AD11" s="15"/>
      <c r="AE11" s="15"/>
      <c r="AF11" s="15"/>
      <c r="AG11" s="15"/>
      <c r="AH11" s="15"/>
      <c r="AI11" s="15"/>
      <c r="AJ11" s="15"/>
      <c r="AK11" s="15"/>
      <c r="AL11" s="15"/>
      <c r="AM11" s="15"/>
      <c r="AN11" s="15"/>
      <c r="AO11" s="15"/>
      <c r="AP11" s="15"/>
      <c r="AQ11" s="15"/>
      <c r="AR11" s="15"/>
      <c r="AS11" s="15"/>
      <c r="AT11" s="15"/>
      <c r="AU11" s="15"/>
    </row>
    <row r="12" spans="1:47" s="4" customFormat="1" ht="21" customHeight="1" x14ac:dyDescent="0.2">
      <c r="A12" s="12">
        <v>5</v>
      </c>
      <c r="B12" s="47" t="s">
        <v>45</v>
      </c>
      <c r="C12" s="48" t="s">
        <v>11</v>
      </c>
      <c r="D12" s="46">
        <v>795</v>
      </c>
      <c r="E12" s="10"/>
      <c r="F12" s="11">
        <f t="shared" si="0"/>
        <v>0</v>
      </c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"/>
      <c r="AB12" s="15"/>
      <c r="AC12" s="15"/>
      <c r="AD12" s="15"/>
      <c r="AE12" s="15"/>
      <c r="AF12" s="15"/>
      <c r="AG12" s="15"/>
      <c r="AH12" s="15"/>
      <c r="AI12" s="15"/>
      <c r="AJ12" s="15"/>
      <c r="AK12" s="15"/>
      <c r="AL12" s="15"/>
      <c r="AM12" s="15"/>
      <c r="AN12" s="15"/>
      <c r="AO12" s="15"/>
      <c r="AP12" s="15"/>
      <c r="AQ12" s="15"/>
      <c r="AR12" s="15"/>
      <c r="AS12" s="15"/>
      <c r="AT12" s="15"/>
      <c r="AU12" s="15"/>
    </row>
    <row r="13" spans="1:47" s="4" customFormat="1" ht="21" customHeight="1" x14ac:dyDescent="0.2">
      <c r="A13" s="12">
        <v>6</v>
      </c>
      <c r="B13" s="47" t="s">
        <v>46</v>
      </c>
      <c r="C13" s="48" t="s">
        <v>11</v>
      </c>
      <c r="D13" s="49">
        <v>2185</v>
      </c>
      <c r="E13" s="10"/>
      <c r="F13" s="11">
        <f t="shared" si="0"/>
        <v>0</v>
      </c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  <c r="AA13" s="15"/>
      <c r="AB13" s="15"/>
      <c r="AC13" s="15"/>
      <c r="AD13" s="15"/>
      <c r="AE13" s="15"/>
      <c r="AF13" s="15"/>
      <c r="AG13" s="15"/>
      <c r="AH13" s="15"/>
      <c r="AI13" s="15"/>
      <c r="AJ13" s="15"/>
      <c r="AK13" s="15"/>
      <c r="AL13" s="15"/>
      <c r="AM13" s="15"/>
      <c r="AN13" s="15"/>
      <c r="AO13" s="15"/>
      <c r="AP13" s="15"/>
      <c r="AQ13" s="15"/>
      <c r="AR13" s="15"/>
      <c r="AS13" s="15"/>
      <c r="AT13" s="15"/>
      <c r="AU13" s="15"/>
    </row>
    <row r="14" spans="1:47" s="4" customFormat="1" ht="21" customHeight="1" x14ac:dyDescent="0.2">
      <c r="A14" s="12">
        <v>7</v>
      </c>
      <c r="B14" s="47" t="s">
        <v>47</v>
      </c>
      <c r="C14" s="45" t="s">
        <v>10</v>
      </c>
      <c r="D14" s="46">
        <v>3</v>
      </c>
      <c r="E14" s="10"/>
      <c r="F14" s="11">
        <f t="shared" si="0"/>
        <v>0</v>
      </c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  <c r="AA14" s="15"/>
      <c r="AB14" s="15"/>
      <c r="AC14" s="15"/>
      <c r="AD14" s="15"/>
      <c r="AE14" s="15"/>
      <c r="AF14" s="15"/>
      <c r="AG14" s="15"/>
      <c r="AH14" s="15"/>
      <c r="AI14" s="15"/>
      <c r="AJ14" s="15"/>
      <c r="AK14" s="15"/>
      <c r="AL14" s="15"/>
      <c r="AM14" s="15"/>
      <c r="AN14" s="15"/>
      <c r="AO14" s="15"/>
      <c r="AP14" s="15"/>
      <c r="AQ14" s="15"/>
      <c r="AR14" s="15"/>
      <c r="AS14" s="15"/>
      <c r="AT14" s="15"/>
      <c r="AU14" s="15"/>
    </row>
    <row r="15" spans="1:47" s="4" customFormat="1" ht="10.5" customHeight="1" x14ac:dyDescent="0.2">
      <c r="A15" s="12">
        <v>8</v>
      </c>
      <c r="B15" s="50" t="s">
        <v>36</v>
      </c>
      <c r="C15" s="51" t="s">
        <v>10</v>
      </c>
      <c r="D15" s="46">
        <v>3</v>
      </c>
      <c r="E15" s="10"/>
      <c r="F15" s="11">
        <f t="shared" si="0"/>
        <v>0</v>
      </c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  <c r="AA15" s="15"/>
      <c r="AB15" s="15"/>
      <c r="AC15" s="15"/>
      <c r="AD15" s="15"/>
      <c r="AE15" s="15"/>
      <c r="AF15" s="15"/>
      <c r="AG15" s="15"/>
      <c r="AH15" s="15"/>
      <c r="AI15" s="15"/>
      <c r="AJ15" s="15"/>
      <c r="AK15" s="15"/>
      <c r="AL15" s="15"/>
      <c r="AM15" s="15"/>
      <c r="AN15" s="15"/>
      <c r="AO15" s="15"/>
      <c r="AP15" s="15"/>
      <c r="AQ15" s="15"/>
      <c r="AR15" s="15"/>
      <c r="AS15" s="15"/>
      <c r="AT15" s="15"/>
      <c r="AU15" s="15"/>
    </row>
    <row r="16" spans="1:47" s="4" customFormat="1" ht="21" customHeight="1" x14ac:dyDescent="0.2">
      <c r="A16" s="12">
        <v>9</v>
      </c>
      <c r="B16" s="50" t="s">
        <v>64</v>
      </c>
      <c r="C16" s="51" t="s">
        <v>10</v>
      </c>
      <c r="D16" s="46">
        <v>4</v>
      </c>
      <c r="E16" s="10"/>
      <c r="F16" s="11">
        <f t="shared" si="0"/>
        <v>0</v>
      </c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  <c r="AA16" s="15"/>
      <c r="AB16" s="15"/>
      <c r="AC16" s="15"/>
      <c r="AD16" s="15"/>
      <c r="AE16" s="15"/>
      <c r="AF16" s="15"/>
      <c r="AG16" s="15"/>
      <c r="AH16" s="15"/>
      <c r="AI16" s="15"/>
      <c r="AJ16" s="15"/>
      <c r="AK16" s="15"/>
      <c r="AL16" s="15"/>
      <c r="AM16" s="15"/>
      <c r="AN16" s="15"/>
      <c r="AO16" s="15"/>
      <c r="AP16" s="15"/>
      <c r="AQ16" s="15"/>
      <c r="AR16" s="15"/>
      <c r="AS16" s="15"/>
      <c r="AT16" s="15"/>
      <c r="AU16" s="15"/>
    </row>
    <row r="17" spans="1:47" s="4" customFormat="1" ht="21" customHeight="1" x14ac:dyDescent="0.2">
      <c r="A17" s="12">
        <v>10</v>
      </c>
      <c r="B17" s="19" t="s">
        <v>48</v>
      </c>
      <c r="C17" s="51" t="s">
        <v>11</v>
      </c>
      <c r="D17" s="46">
        <v>30</v>
      </c>
      <c r="E17" s="10"/>
      <c r="F17" s="11">
        <f t="shared" si="0"/>
        <v>0</v>
      </c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  <c r="AB17" s="15"/>
      <c r="AC17" s="15"/>
      <c r="AD17" s="15"/>
      <c r="AE17" s="15"/>
      <c r="AF17" s="15"/>
      <c r="AG17" s="15"/>
      <c r="AH17" s="15"/>
      <c r="AI17" s="15"/>
      <c r="AJ17" s="15"/>
      <c r="AK17" s="15"/>
      <c r="AL17" s="15"/>
      <c r="AM17" s="15"/>
      <c r="AN17" s="15"/>
      <c r="AO17" s="15"/>
      <c r="AP17" s="15"/>
      <c r="AQ17" s="15"/>
      <c r="AR17" s="15"/>
      <c r="AS17" s="15"/>
      <c r="AT17" s="15"/>
      <c r="AU17" s="15"/>
    </row>
    <row r="18" spans="1:47" s="4" customFormat="1" ht="10.5" customHeight="1" x14ac:dyDescent="0.2">
      <c r="A18" s="12">
        <v>11</v>
      </c>
      <c r="B18" s="19" t="s">
        <v>49</v>
      </c>
      <c r="C18" s="51" t="s">
        <v>37</v>
      </c>
      <c r="D18" s="46">
        <v>3</v>
      </c>
      <c r="E18" s="10"/>
      <c r="F18" s="11">
        <f t="shared" si="0"/>
        <v>0</v>
      </c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  <c r="AA18" s="15"/>
      <c r="AB18" s="15"/>
      <c r="AC18" s="15"/>
      <c r="AD18" s="15"/>
      <c r="AE18" s="15"/>
      <c r="AF18" s="15"/>
      <c r="AG18" s="15"/>
      <c r="AH18" s="15"/>
      <c r="AI18" s="15"/>
      <c r="AJ18" s="15"/>
      <c r="AK18" s="15"/>
      <c r="AL18" s="15"/>
      <c r="AM18" s="15"/>
      <c r="AN18" s="15"/>
      <c r="AO18" s="15"/>
      <c r="AP18" s="15"/>
      <c r="AQ18" s="15"/>
      <c r="AR18" s="15"/>
      <c r="AS18" s="15"/>
      <c r="AT18" s="15"/>
      <c r="AU18" s="15"/>
    </row>
    <row r="19" spans="1:47" s="4" customFormat="1" ht="21" customHeight="1" x14ac:dyDescent="0.2">
      <c r="A19" s="12">
        <v>12</v>
      </c>
      <c r="B19" s="41" t="s">
        <v>50</v>
      </c>
      <c r="C19" s="45" t="s">
        <v>32</v>
      </c>
      <c r="D19" s="52">
        <v>7</v>
      </c>
      <c r="E19" s="10"/>
      <c r="F19" s="11">
        <f t="shared" si="0"/>
        <v>0</v>
      </c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  <c r="AA19" s="15"/>
      <c r="AB19" s="15"/>
      <c r="AC19" s="15"/>
      <c r="AD19" s="15"/>
      <c r="AE19" s="15"/>
      <c r="AF19" s="15"/>
      <c r="AG19" s="15"/>
      <c r="AH19" s="15"/>
      <c r="AI19" s="15"/>
      <c r="AJ19" s="15"/>
      <c r="AK19" s="15"/>
      <c r="AL19" s="15"/>
      <c r="AM19" s="15"/>
      <c r="AN19" s="15"/>
      <c r="AO19" s="15"/>
      <c r="AP19" s="15"/>
      <c r="AQ19" s="15"/>
      <c r="AR19" s="15"/>
      <c r="AS19" s="15"/>
      <c r="AT19" s="15"/>
      <c r="AU19" s="15"/>
    </row>
    <row r="20" spans="1:47" s="4" customFormat="1" ht="10.5" customHeight="1" x14ac:dyDescent="0.2">
      <c r="A20" s="12">
        <v>13</v>
      </c>
      <c r="B20" s="41" t="s">
        <v>51</v>
      </c>
      <c r="C20" s="51" t="s">
        <v>33</v>
      </c>
      <c r="D20" s="49">
        <v>4603</v>
      </c>
      <c r="E20" s="10"/>
      <c r="F20" s="11">
        <f t="shared" si="0"/>
        <v>0</v>
      </c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  <c r="AA20" s="15"/>
      <c r="AB20" s="15"/>
      <c r="AC20" s="15"/>
      <c r="AD20" s="15"/>
      <c r="AE20" s="15"/>
      <c r="AF20" s="15"/>
      <c r="AG20" s="15"/>
      <c r="AH20" s="15"/>
      <c r="AI20" s="15"/>
      <c r="AJ20" s="15"/>
      <c r="AK20" s="15"/>
      <c r="AL20" s="15"/>
      <c r="AM20" s="15"/>
      <c r="AN20" s="15"/>
      <c r="AO20" s="15"/>
      <c r="AP20" s="15"/>
      <c r="AQ20" s="15"/>
      <c r="AR20" s="15"/>
      <c r="AS20" s="15"/>
      <c r="AT20" s="15"/>
      <c r="AU20" s="15"/>
    </row>
    <row r="21" spans="1:47" s="4" customFormat="1" ht="21" customHeight="1" x14ac:dyDescent="0.2">
      <c r="A21" s="12">
        <v>14</v>
      </c>
      <c r="B21" s="41" t="s">
        <v>52</v>
      </c>
      <c r="C21" s="51" t="s">
        <v>33</v>
      </c>
      <c r="D21" s="46">
        <v>2400</v>
      </c>
      <c r="E21" s="10"/>
      <c r="F21" s="11">
        <f t="shared" si="0"/>
        <v>0</v>
      </c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  <c r="AA21" s="15"/>
      <c r="AB21" s="15"/>
      <c r="AC21" s="15"/>
      <c r="AD21" s="15"/>
      <c r="AE21" s="15"/>
      <c r="AF21" s="15"/>
      <c r="AG21" s="15"/>
      <c r="AH21" s="15"/>
      <c r="AI21" s="15"/>
      <c r="AJ21" s="15"/>
      <c r="AK21" s="15"/>
      <c r="AL21" s="15"/>
      <c r="AM21" s="15"/>
      <c r="AN21" s="15"/>
      <c r="AO21" s="15"/>
      <c r="AP21" s="15"/>
      <c r="AQ21" s="15"/>
      <c r="AR21" s="15"/>
      <c r="AS21" s="15"/>
      <c r="AT21" s="15"/>
      <c r="AU21" s="15"/>
    </row>
    <row r="22" spans="1:47" s="4" customFormat="1" ht="21" customHeight="1" x14ac:dyDescent="0.2">
      <c r="A22" s="12">
        <v>15</v>
      </c>
      <c r="B22" s="53" t="s">
        <v>53</v>
      </c>
      <c r="C22" s="54" t="s">
        <v>32</v>
      </c>
      <c r="D22" s="55">
        <v>619.20000000000005</v>
      </c>
      <c r="E22" s="10"/>
      <c r="F22" s="11">
        <f>SUM(D22*E22)</f>
        <v>0</v>
      </c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  <c r="AA22" s="15"/>
      <c r="AB22" s="15"/>
      <c r="AC22" s="15"/>
      <c r="AD22" s="15"/>
      <c r="AE22" s="15"/>
      <c r="AF22" s="15"/>
      <c r="AG22" s="15"/>
      <c r="AH22" s="15"/>
      <c r="AI22" s="15"/>
      <c r="AJ22" s="15"/>
      <c r="AK22" s="15"/>
      <c r="AL22" s="15"/>
      <c r="AM22" s="15"/>
      <c r="AN22" s="15"/>
      <c r="AO22" s="15"/>
      <c r="AP22" s="15"/>
      <c r="AQ22" s="15"/>
      <c r="AR22" s="15"/>
      <c r="AS22" s="15"/>
      <c r="AT22" s="15"/>
      <c r="AU22" s="15"/>
    </row>
    <row r="23" spans="1:47" s="4" customFormat="1" ht="21" customHeight="1" x14ac:dyDescent="0.2">
      <c r="A23" s="12">
        <v>16</v>
      </c>
      <c r="B23" s="53" t="s">
        <v>54</v>
      </c>
      <c r="C23" s="54" t="s">
        <v>32</v>
      </c>
      <c r="D23" s="55">
        <v>463.45</v>
      </c>
      <c r="E23" s="10"/>
      <c r="F23" s="11">
        <f t="shared" ref="F23:F32" si="1">SUM(D23*E23)</f>
        <v>0</v>
      </c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  <c r="AA23" s="15"/>
      <c r="AB23" s="15"/>
      <c r="AC23" s="15"/>
      <c r="AD23" s="15"/>
      <c r="AE23" s="15"/>
      <c r="AF23" s="15"/>
      <c r="AG23" s="15"/>
      <c r="AH23" s="15"/>
      <c r="AI23" s="15"/>
      <c r="AJ23" s="15"/>
      <c r="AK23" s="15"/>
      <c r="AL23" s="15"/>
      <c r="AM23" s="15"/>
      <c r="AN23" s="15"/>
      <c r="AO23" s="15"/>
      <c r="AP23" s="15"/>
      <c r="AQ23" s="15"/>
      <c r="AR23" s="15"/>
      <c r="AS23" s="15"/>
      <c r="AT23" s="15"/>
      <c r="AU23" s="15"/>
    </row>
    <row r="24" spans="1:47" s="4" customFormat="1" ht="21" customHeight="1" x14ac:dyDescent="0.2">
      <c r="A24" s="12">
        <v>17</v>
      </c>
      <c r="B24" s="56" t="s">
        <v>55</v>
      </c>
      <c r="C24" s="54" t="s">
        <v>10</v>
      </c>
      <c r="D24" s="57">
        <v>4</v>
      </c>
      <c r="E24" s="10"/>
      <c r="F24" s="11">
        <f t="shared" si="1"/>
        <v>0</v>
      </c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  <c r="AA24" s="15"/>
      <c r="AB24" s="15"/>
      <c r="AC24" s="15"/>
      <c r="AD24" s="15"/>
      <c r="AE24" s="15"/>
      <c r="AF24" s="15"/>
      <c r="AG24" s="15"/>
      <c r="AH24" s="15"/>
      <c r="AI24" s="15"/>
      <c r="AJ24" s="15"/>
      <c r="AK24" s="15"/>
      <c r="AL24" s="15"/>
      <c r="AM24" s="15"/>
      <c r="AN24" s="15"/>
      <c r="AO24" s="15"/>
      <c r="AP24" s="15"/>
      <c r="AQ24" s="15"/>
      <c r="AR24" s="15"/>
      <c r="AS24" s="15"/>
      <c r="AT24" s="15"/>
      <c r="AU24" s="15"/>
    </row>
    <row r="25" spans="1:47" s="4" customFormat="1" ht="21" customHeight="1" x14ac:dyDescent="0.2">
      <c r="A25" s="12">
        <v>18</v>
      </c>
      <c r="B25" s="58" t="s">
        <v>56</v>
      </c>
      <c r="C25" s="51" t="s">
        <v>32</v>
      </c>
      <c r="D25" s="57">
        <v>96</v>
      </c>
      <c r="E25" s="10"/>
      <c r="F25" s="11">
        <f t="shared" si="1"/>
        <v>0</v>
      </c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  <c r="AA25" s="15"/>
      <c r="AB25" s="15"/>
      <c r="AC25" s="15"/>
      <c r="AD25" s="15"/>
      <c r="AE25" s="15"/>
      <c r="AF25" s="15"/>
      <c r="AG25" s="15"/>
      <c r="AH25" s="15"/>
      <c r="AI25" s="15"/>
      <c r="AJ25" s="15"/>
      <c r="AK25" s="15"/>
      <c r="AL25" s="15"/>
      <c r="AM25" s="15"/>
      <c r="AN25" s="15"/>
      <c r="AO25" s="15"/>
      <c r="AP25" s="15"/>
      <c r="AQ25" s="15"/>
      <c r="AR25" s="15"/>
      <c r="AS25" s="15"/>
      <c r="AT25" s="15"/>
      <c r="AU25" s="15"/>
    </row>
    <row r="26" spans="1:47" s="4" customFormat="1" ht="21.6" customHeight="1" x14ac:dyDescent="0.2">
      <c r="A26" s="12">
        <v>19</v>
      </c>
      <c r="B26" s="40" t="s">
        <v>57</v>
      </c>
      <c r="C26" s="54" t="s">
        <v>33</v>
      </c>
      <c r="D26" s="57">
        <v>416</v>
      </c>
      <c r="E26" s="10"/>
      <c r="F26" s="11">
        <f t="shared" si="1"/>
        <v>0</v>
      </c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  <c r="AA26" s="15"/>
      <c r="AB26" s="15"/>
      <c r="AC26" s="15"/>
      <c r="AD26" s="15"/>
      <c r="AE26" s="15"/>
      <c r="AF26" s="15"/>
      <c r="AG26" s="15"/>
      <c r="AH26" s="15"/>
      <c r="AI26" s="15"/>
      <c r="AJ26" s="15"/>
      <c r="AK26" s="15"/>
      <c r="AL26" s="15"/>
      <c r="AM26" s="15"/>
      <c r="AN26" s="15"/>
      <c r="AO26" s="15"/>
      <c r="AP26" s="15"/>
      <c r="AQ26" s="15"/>
      <c r="AR26" s="15"/>
      <c r="AS26" s="15"/>
      <c r="AT26" s="15"/>
      <c r="AU26" s="15"/>
    </row>
    <row r="27" spans="1:47" s="4" customFormat="1" ht="21" customHeight="1" x14ac:dyDescent="0.2">
      <c r="A27" s="12">
        <v>20</v>
      </c>
      <c r="B27" s="40" t="s">
        <v>58</v>
      </c>
      <c r="C27" s="51" t="s">
        <v>32</v>
      </c>
      <c r="D27" s="57">
        <v>144</v>
      </c>
      <c r="E27" s="10"/>
      <c r="F27" s="11">
        <f t="shared" si="1"/>
        <v>0</v>
      </c>
      <c r="G27" s="15"/>
      <c r="H27" s="15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15"/>
      <c r="Z27" s="15"/>
      <c r="AA27" s="15"/>
      <c r="AB27" s="15"/>
      <c r="AC27" s="15"/>
      <c r="AD27" s="15"/>
      <c r="AE27" s="15"/>
      <c r="AF27" s="15"/>
      <c r="AG27" s="15"/>
      <c r="AH27" s="15"/>
      <c r="AI27" s="15"/>
      <c r="AJ27" s="15"/>
      <c r="AK27" s="15"/>
      <c r="AL27" s="15"/>
      <c r="AM27" s="15"/>
      <c r="AN27" s="15"/>
      <c r="AO27" s="15"/>
      <c r="AP27" s="15"/>
      <c r="AQ27" s="15"/>
      <c r="AR27" s="15"/>
      <c r="AS27" s="15"/>
      <c r="AT27" s="15"/>
      <c r="AU27" s="15"/>
    </row>
    <row r="28" spans="1:47" s="4" customFormat="1" ht="21" customHeight="1" x14ac:dyDescent="0.2">
      <c r="A28" s="12">
        <v>21</v>
      </c>
      <c r="B28" s="56" t="s">
        <v>59</v>
      </c>
      <c r="C28" s="54" t="s">
        <v>10</v>
      </c>
      <c r="D28" s="57">
        <v>1</v>
      </c>
      <c r="E28" s="10"/>
      <c r="F28" s="11">
        <f t="shared" si="1"/>
        <v>0</v>
      </c>
      <c r="G28" s="15"/>
      <c r="H28" s="15"/>
      <c r="I28" s="15"/>
      <c r="J28" s="15"/>
      <c r="K28" s="15"/>
      <c r="L28" s="15"/>
      <c r="M28" s="15"/>
      <c r="N28" s="15"/>
      <c r="O28" s="15"/>
      <c r="P28" s="15"/>
      <c r="Q28" s="15"/>
      <c r="R28" s="15"/>
      <c r="S28" s="15"/>
      <c r="T28" s="15"/>
      <c r="U28" s="15"/>
      <c r="V28" s="15"/>
      <c r="W28" s="15"/>
      <c r="X28" s="15"/>
      <c r="Y28" s="15"/>
      <c r="Z28" s="15"/>
      <c r="AA28" s="15"/>
      <c r="AB28" s="15"/>
      <c r="AC28" s="15"/>
      <c r="AD28" s="15"/>
      <c r="AE28" s="15"/>
      <c r="AF28" s="15"/>
      <c r="AG28" s="15"/>
      <c r="AH28" s="15"/>
      <c r="AI28" s="15"/>
      <c r="AJ28" s="15"/>
      <c r="AK28" s="15"/>
      <c r="AL28" s="15"/>
      <c r="AM28" s="15"/>
      <c r="AN28" s="15"/>
      <c r="AO28" s="15"/>
      <c r="AP28" s="15"/>
      <c r="AQ28" s="15"/>
      <c r="AR28" s="15"/>
      <c r="AS28" s="15"/>
      <c r="AT28" s="15"/>
      <c r="AU28" s="15"/>
    </row>
    <row r="29" spans="1:47" s="4" customFormat="1" ht="21" customHeight="1" x14ac:dyDescent="0.2">
      <c r="A29" s="12">
        <v>22</v>
      </c>
      <c r="B29" s="40" t="s">
        <v>60</v>
      </c>
      <c r="C29" s="51" t="s">
        <v>32</v>
      </c>
      <c r="D29" s="57">
        <v>188</v>
      </c>
      <c r="E29" s="10"/>
      <c r="F29" s="11">
        <f t="shared" si="1"/>
        <v>0</v>
      </c>
      <c r="G29" s="15"/>
      <c r="H29" s="15"/>
      <c r="I29" s="15"/>
      <c r="J29" s="15"/>
      <c r="K29" s="15"/>
      <c r="L29" s="15"/>
      <c r="M29" s="15"/>
      <c r="N29" s="15"/>
      <c r="O29" s="15"/>
      <c r="P29" s="15"/>
      <c r="Q29" s="15"/>
      <c r="R29" s="15"/>
      <c r="S29" s="15"/>
      <c r="T29" s="15"/>
      <c r="U29" s="15"/>
      <c r="V29" s="15"/>
      <c r="W29" s="15"/>
      <c r="X29" s="15"/>
      <c r="Y29" s="15"/>
      <c r="Z29" s="15"/>
      <c r="AA29" s="15"/>
      <c r="AB29" s="15"/>
      <c r="AC29" s="15"/>
      <c r="AD29" s="15"/>
      <c r="AE29" s="15"/>
      <c r="AF29" s="15"/>
      <c r="AG29" s="15"/>
      <c r="AH29" s="15"/>
      <c r="AI29" s="15"/>
      <c r="AJ29" s="15"/>
      <c r="AK29" s="15"/>
      <c r="AL29" s="15"/>
      <c r="AM29" s="15"/>
      <c r="AN29" s="15"/>
      <c r="AO29" s="15"/>
      <c r="AP29" s="15"/>
      <c r="AQ29" s="15"/>
      <c r="AR29" s="15"/>
      <c r="AS29" s="15"/>
      <c r="AT29" s="15"/>
      <c r="AU29" s="15"/>
    </row>
    <row r="30" spans="1:47" s="4" customFormat="1" ht="21" customHeight="1" x14ac:dyDescent="0.2">
      <c r="A30" s="12">
        <v>23</v>
      </c>
      <c r="B30" s="56" t="s">
        <v>63</v>
      </c>
      <c r="C30" s="51" t="s">
        <v>10</v>
      </c>
      <c r="D30" s="59">
        <v>1</v>
      </c>
      <c r="E30" s="10"/>
      <c r="F30" s="11">
        <f t="shared" si="1"/>
        <v>0</v>
      </c>
      <c r="G30" s="15"/>
      <c r="H30" s="15"/>
      <c r="I30" s="15"/>
      <c r="J30" s="15"/>
      <c r="K30" s="15"/>
      <c r="L30" s="15"/>
      <c r="M30" s="15"/>
      <c r="N30" s="15"/>
      <c r="O30" s="15"/>
      <c r="P30" s="15"/>
      <c r="Q30" s="15"/>
      <c r="R30" s="15"/>
      <c r="S30" s="15"/>
      <c r="T30" s="15"/>
      <c r="U30" s="15"/>
      <c r="V30" s="15"/>
      <c r="W30" s="15"/>
      <c r="X30" s="15"/>
      <c r="Y30" s="15"/>
      <c r="Z30" s="15"/>
      <c r="AA30" s="15"/>
      <c r="AB30" s="15"/>
      <c r="AC30" s="15"/>
      <c r="AD30" s="15"/>
      <c r="AE30" s="15"/>
      <c r="AF30" s="15"/>
      <c r="AG30" s="15"/>
      <c r="AH30" s="15"/>
      <c r="AI30" s="15"/>
      <c r="AJ30" s="15"/>
      <c r="AK30" s="15"/>
      <c r="AL30" s="15"/>
      <c r="AM30" s="15"/>
      <c r="AN30" s="15"/>
      <c r="AO30" s="15"/>
      <c r="AP30" s="15"/>
      <c r="AQ30" s="15"/>
      <c r="AR30" s="15"/>
      <c r="AS30" s="15"/>
      <c r="AT30" s="15"/>
      <c r="AU30" s="15"/>
    </row>
    <row r="31" spans="1:47" s="4" customFormat="1" ht="21" customHeight="1" x14ac:dyDescent="0.2">
      <c r="A31" s="12">
        <v>24</v>
      </c>
      <c r="B31" s="58" t="s">
        <v>56</v>
      </c>
      <c r="C31" s="51" t="s">
        <v>32</v>
      </c>
      <c r="D31" s="60">
        <v>189.8</v>
      </c>
      <c r="E31" s="10"/>
      <c r="F31" s="11">
        <f t="shared" si="1"/>
        <v>0</v>
      </c>
      <c r="G31" s="15"/>
      <c r="H31" s="15"/>
      <c r="I31" s="15"/>
      <c r="J31" s="15"/>
      <c r="K31" s="15"/>
      <c r="L31" s="15"/>
      <c r="M31" s="15"/>
      <c r="N31" s="15"/>
      <c r="O31" s="15"/>
      <c r="P31" s="15"/>
      <c r="Q31" s="15"/>
      <c r="R31" s="15"/>
      <c r="S31" s="15"/>
      <c r="T31" s="15"/>
      <c r="U31" s="15"/>
      <c r="V31" s="15"/>
      <c r="W31" s="15"/>
      <c r="X31" s="15"/>
      <c r="Y31" s="15"/>
      <c r="Z31" s="15"/>
      <c r="AA31" s="15"/>
      <c r="AB31" s="15"/>
      <c r="AC31" s="15"/>
      <c r="AD31" s="15"/>
      <c r="AE31" s="15"/>
      <c r="AF31" s="15"/>
      <c r="AG31" s="15"/>
      <c r="AH31" s="15"/>
      <c r="AI31" s="15"/>
      <c r="AJ31" s="15"/>
      <c r="AK31" s="15"/>
      <c r="AL31" s="15"/>
      <c r="AM31" s="15"/>
      <c r="AN31" s="15"/>
      <c r="AO31" s="15"/>
      <c r="AP31" s="15"/>
      <c r="AQ31" s="15"/>
      <c r="AR31" s="15"/>
      <c r="AS31" s="15"/>
      <c r="AT31" s="15"/>
      <c r="AU31" s="15"/>
    </row>
    <row r="32" spans="1:47" s="4" customFormat="1" ht="21" customHeight="1" x14ac:dyDescent="0.2">
      <c r="A32" s="12">
        <v>25</v>
      </c>
      <c r="B32" s="40" t="s">
        <v>57</v>
      </c>
      <c r="C32" s="54" t="s">
        <v>33</v>
      </c>
      <c r="D32" s="57">
        <v>730</v>
      </c>
      <c r="E32" s="10"/>
      <c r="F32" s="11">
        <f t="shared" si="1"/>
        <v>0</v>
      </c>
      <c r="G32" s="15"/>
      <c r="H32" s="15"/>
      <c r="I32" s="15"/>
      <c r="J32" s="15"/>
      <c r="K32" s="15"/>
      <c r="L32" s="15"/>
      <c r="M32" s="15"/>
      <c r="N32" s="15"/>
      <c r="O32" s="15"/>
      <c r="P32" s="15"/>
      <c r="Q32" s="15"/>
      <c r="R32" s="15"/>
      <c r="S32" s="15"/>
      <c r="T32" s="15"/>
      <c r="U32" s="15"/>
      <c r="V32" s="15"/>
      <c r="W32" s="15"/>
      <c r="X32" s="15"/>
      <c r="Y32" s="15"/>
      <c r="Z32" s="15"/>
      <c r="AA32" s="15"/>
      <c r="AB32" s="15"/>
      <c r="AC32" s="15"/>
      <c r="AD32" s="15"/>
      <c r="AE32" s="15"/>
      <c r="AF32" s="15"/>
      <c r="AG32" s="15"/>
      <c r="AH32" s="15"/>
      <c r="AI32" s="15"/>
      <c r="AJ32" s="15"/>
      <c r="AK32" s="15"/>
      <c r="AL32" s="15"/>
      <c r="AM32" s="15"/>
      <c r="AN32" s="15"/>
      <c r="AO32" s="15"/>
      <c r="AP32" s="15"/>
      <c r="AQ32" s="15"/>
      <c r="AR32" s="15"/>
      <c r="AS32" s="15"/>
      <c r="AT32" s="15"/>
      <c r="AU32" s="15"/>
    </row>
    <row r="33" spans="1:195" s="4" customFormat="1" ht="21" customHeight="1" x14ac:dyDescent="0.2">
      <c r="A33" s="12">
        <v>26</v>
      </c>
      <c r="B33" s="40" t="s">
        <v>61</v>
      </c>
      <c r="C33" s="51" t="s">
        <v>32</v>
      </c>
      <c r="D33" s="60">
        <v>237.25</v>
      </c>
      <c r="E33" s="10"/>
      <c r="F33" s="11">
        <f t="shared" ref="F33:F35" si="2">SUM(D33*E33)</f>
        <v>0</v>
      </c>
      <c r="G33" s="15"/>
      <c r="H33" s="15"/>
      <c r="I33" s="15"/>
      <c r="J33" s="15"/>
      <c r="K33" s="15"/>
      <c r="L33" s="15"/>
      <c r="M33" s="15"/>
      <c r="N33" s="15"/>
      <c r="O33" s="15"/>
      <c r="P33" s="15"/>
      <c r="Q33" s="15"/>
      <c r="R33" s="15"/>
      <c r="S33" s="15"/>
      <c r="T33" s="15"/>
      <c r="U33" s="15"/>
      <c r="V33" s="15"/>
      <c r="W33" s="15"/>
      <c r="X33" s="15"/>
      <c r="Y33" s="15"/>
      <c r="Z33" s="15"/>
      <c r="AA33" s="15"/>
      <c r="AB33" s="15"/>
      <c r="AC33" s="15"/>
      <c r="AD33" s="15"/>
      <c r="AE33" s="15"/>
      <c r="AF33" s="15"/>
      <c r="AG33" s="15"/>
      <c r="AH33" s="15"/>
      <c r="AI33" s="15"/>
      <c r="AJ33" s="15"/>
      <c r="AK33" s="15"/>
      <c r="AL33" s="15"/>
      <c r="AM33" s="15"/>
      <c r="AN33" s="15"/>
      <c r="AO33" s="15"/>
      <c r="AP33" s="15"/>
      <c r="AQ33" s="15"/>
      <c r="AR33" s="15"/>
      <c r="AS33" s="15"/>
      <c r="AT33" s="15"/>
      <c r="AU33" s="15"/>
    </row>
    <row r="34" spans="1:195" s="4" customFormat="1" ht="21" customHeight="1" x14ac:dyDescent="0.2">
      <c r="A34" s="12">
        <v>27</v>
      </c>
      <c r="B34" s="40" t="s">
        <v>62</v>
      </c>
      <c r="C34" s="51" t="s">
        <v>32</v>
      </c>
      <c r="D34" s="60">
        <v>70</v>
      </c>
      <c r="E34" s="10"/>
      <c r="F34" s="11">
        <f t="shared" si="2"/>
        <v>0</v>
      </c>
      <c r="G34" s="15"/>
      <c r="H34" s="15"/>
      <c r="I34" s="15"/>
      <c r="J34" s="15"/>
      <c r="K34" s="15"/>
      <c r="L34" s="15"/>
      <c r="M34" s="15"/>
      <c r="N34" s="15"/>
      <c r="O34" s="15"/>
      <c r="P34" s="15"/>
      <c r="Q34" s="15"/>
      <c r="R34" s="15"/>
      <c r="S34" s="15"/>
      <c r="T34" s="15"/>
      <c r="U34" s="15"/>
      <c r="V34" s="15"/>
      <c r="W34" s="15"/>
      <c r="X34" s="15"/>
      <c r="Y34" s="15"/>
      <c r="Z34" s="15"/>
      <c r="AA34" s="15"/>
      <c r="AB34" s="15"/>
      <c r="AC34" s="15"/>
      <c r="AD34" s="15"/>
      <c r="AE34" s="15"/>
      <c r="AF34" s="15"/>
      <c r="AG34" s="15"/>
      <c r="AH34" s="15"/>
      <c r="AI34" s="15"/>
      <c r="AJ34" s="15"/>
      <c r="AK34" s="15"/>
      <c r="AL34" s="15"/>
      <c r="AM34" s="15"/>
      <c r="AN34" s="15"/>
      <c r="AO34" s="15"/>
      <c r="AP34" s="15"/>
      <c r="AQ34" s="15"/>
      <c r="AR34" s="15"/>
      <c r="AS34" s="15"/>
      <c r="AT34" s="15"/>
      <c r="AU34" s="15"/>
    </row>
    <row r="35" spans="1:195" s="21" customFormat="1" ht="21.6" customHeight="1" x14ac:dyDescent="0.2">
      <c r="A35" s="12">
        <v>28</v>
      </c>
      <c r="B35" s="19" t="s">
        <v>18</v>
      </c>
      <c r="C35" s="23" t="s">
        <v>19</v>
      </c>
      <c r="D35" s="20">
        <v>1</v>
      </c>
      <c r="E35" s="10"/>
      <c r="F35" s="11">
        <f t="shared" si="2"/>
        <v>0</v>
      </c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  <c r="AA35" s="9"/>
      <c r="AB35" s="9"/>
      <c r="AC35" s="9"/>
      <c r="AD35" s="9"/>
      <c r="AE35" s="9"/>
      <c r="AF35" s="9"/>
      <c r="AG35" s="9"/>
      <c r="AH35" s="9"/>
      <c r="AI35" s="9"/>
      <c r="AJ35" s="9"/>
      <c r="AK35" s="9"/>
      <c r="AL35" s="9"/>
      <c r="AM35" s="9"/>
      <c r="AN35" s="9"/>
      <c r="AO35" s="9"/>
      <c r="AP35" s="9"/>
      <c r="AQ35" s="9"/>
      <c r="AR35" s="9"/>
      <c r="AS35" s="9"/>
      <c r="AT35" s="9"/>
      <c r="AU35" s="9"/>
      <c r="AV35" s="9"/>
      <c r="AW35" s="9"/>
      <c r="AX35" s="9"/>
    </row>
    <row r="36" spans="1:195" s="4" customFormat="1" ht="21.75" customHeight="1" x14ac:dyDescent="0.2">
      <c r="A36" s="12">
        <v>29</v>
      </c>
      <c r="B36" s="22" t="s">
        <v>43</v>
      </c>
      <c r="C36" s="23" t="s">
        <v>19</v>
      </c>
      <c r="D36" s="24">
        <v>1</v>
      </c>
      <c r="E36" s="10"/>
      <c r="F36" s="11">
        <f>SUM(D36*E36)</f>
        <v>0</v>
      </c>
      <c r="G36" s="15"/>
      <c r="H36" s="15"/>
      <c r="I36" s="15"/>
      <c r="J36" s="15"/>
      <c r="K36" s="15"/>
      <c r="L36" s="15"/>
      <c r="M36" s="15"/>
      <c r="N36" s="15"/>
      <c r="O36" s="15"/>
      <c r="P36" s="15"/>
      <c r="Q36" s="15"/>
      <c r="R36" s="15"/>
      <c r="S36" s="15"/>
      <c r="T36" s="15"/>
      <c r="U36" s="15"/>
      <c r="V36" s="15"/>
      <c r="W36" s="15"/>
      <c r="X36" s="15"/>
      <c r="Y36" s="15"/>
      <c r="Z36" s="15"/>
      <c r="AA36" s="15"/>
      <c r="AB36" s="15"/>
      <c r="AC36" s="15"/>
      <c r="AD36" s="15"/>
      <c r="AE36" s="15"/>
      <c r="AF36" s="15"/>
      <c r="AG36" s="15"/>
      <c r="AH36" s="15"/>
      <c r="AI36" s="15"/>
      <c r="AJ36" s="15"/>
      <c r="AK36" s="15"/>
      <c r="AL36" s="15"/>
      <c r="AM36" s="15"/>
      <c r="AN36" s="15"/>
      <c r="AO36" s="15"/>
      <c r="AP36" s="15"/>
      <c r="AQ36" s="15"/>
      <c r="AR36" s="15"/>
      <c r="AS36" s="15"/>
      <c r="AT36" s="15"/>
      <c r="AU36" s="15"/>
    </row>
    <row r="37" spans="1:195" s="4" customFormat="1" ht="10.9" customHeight="1" x14ac:dyDescent="0.2">
      <c r="A37" s="12">
        <v>30</v>
      </c>
      <c r="B37" s="22" t="s">
        <v>42</v>
      </c>
      <c r="C37" s="23" t="s">
        <v>19</v>
      </c>
      <c r="D37" s="24">
        <v>1</v>
      </c>
      <c r="E37" s="10"/>
      <c r="F37" s="11">
        <f>SUM(D37*E37)</f>
        <v>0</v>
      </c>
      <c r="G37" s="15"/>
      <c r="H37" s="15"/>
      <c r="I37" s="15"/>
      <c r="J37" s="15"/>
      <c r="K37" s="15"/>
      <c r="L37" s="15"/>
      <c r="M37" s="15"/>
      <c r="N37" s="15"/>
      <c r="O37" s="15"/>
      <c r="P37" s="15"/>
      <c r="Q37" s="15"/>
      <c r="R37" s="15"/>
      <c r="S37" s="15"/>
      <c r="T37" s="15"/>
      <c r="U37" s="15"/>
      <c r="V37" s="15"/>
      <c r="W37" s="15"/>
      <c r="X37" s="15"/>
      <c r="Y37" s="15"/>
      <c r="Z37" s="15"/>
      <c r="AA37" s="15"/>
      <c r="AB37" s="15"/>
      <c r="AC37" s="15"/>
      <c r="AD37" s="15"/>
      <c r="AE37" s="15"/>
      <c r="AF37" s="15"/>
      <c r="AG37" s="15"/>
      <c r="AH37" s="15"/>
      <c r="AI37" s="15"/>
      <c r="AJ37" s="15"/>
      <c r="AK37" s="15"/>
      <c r="AL37" s="15"/>
      <c r="AM37" s="15"/>
      <c r="AN37" s="15"/>
      <c r="AO37" s="15"/>
      <c r="AP37" s="15"/>
      <c r="AQ37" s="15"/>
      <c r="AR37" s="15"/>
      <c r="AS37" s="15"/>
      <c r="AT37" s="15"/>
      <c r="AU37" s="15"/>
    </row>
    <row r="38" spans="1:195" s="26" customFormat="1" ht="12.6" customHeight="1" x14ac:dyDescent="0.2">
      <c r="A38" s="80" t="s">
        <v>13</v>
      </c>
      <c r="B38" s="81"/>
      <c r="C38" s="81"/>
      <c r="D38" s="81"/>
      <c r="E38" s="81"/>
      <c r="F38" s="82"/>
      <c r="G38" s="25"/>
      <c r="H38" s="25"/>
    </row>
    <row r="39" spans="1:195" s="4" customFormat="1" ht="10.9" customHeight="1" x14ac:dyDescent="0.2">
      <c r="A39" s="12">
        <v>31</v>
      </c>
      <c r="B39" s="18" t="s">
        <v>14</v>
      </c>
      <c r="C39" s="14" t="s">
        <v>10</v>
      </c>
      <c r="D39" s="16">
        <v>3</v>
      </c>
      <c r="E39" s="17"/>
      <c r="F39" s="11">
        <f t="shared" ref="F39:F41" si="3">SUM(D39*E39)</f>
        <v>0</v>
      </c>
      <c r="G39" s="15"/>
      <c r="H39" s="15"/>
      <c r="I39" s="15"/>
      <c r="J39" s="15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5"/>
      <c r="AF39" s="15"/>
      <c r="AG39" s="15"/>
      <c r="AH39" s="15"/>
      <c r="AI39" s="15"/>
      <c r="AJ39" s="15"/>
      <c r="AK39" s="15"/>
      <c r="AL39" s="15"/>
      <c r="AM39" s="15"/>
      <c r="AN39" s="15"/>
      <c r="AO39" s="15"/>
    </row>
    <row r="40" spans="1:195" s="4" customFormat="1" ht="21.6" customHeight="1" x14ac:dyDescent="0.2">
      <c r="A40" s="12">
        <v>32</v>
      </c>
      <c r="B40" s="18" t="s">
        <v>34</v>
      </c>
      <c r="C40" s="14" t="s">
        <v>10</v>
      </c>
      <c r="D40" s="16">
        <v>1</v>
      </c>
      <c r="E40" s="17"/>
      <c r="F40" s="11">
        <f t="shared" si="3"/>
        <v>0</v>
      </c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  <c r="AA40" s="15"/>
      <c r="AB40" s="15"/>
      <c r="AC40" s="15"/>
      <c r="AD40" s="15"/>
      <c r="AE40" s="15"/>
      <c r="AF40" s="15"/>
      <c r="AG40" s="15"/>
      <c r="AH40" s="15"/>
      <c r="AI40" s="15"/>
      <c r="AJ40" s="15"/>
      <c r="AK40" s="15"/>
      <c r="AL40" s="15"/>
      <c r="AM40" s="15"/>
      <c r="AN40" s="15"/>
      <c r="AO40" s="15"/>
    </row>
    <row r="41" spans="1:195" s="4" customFormat="1" ht="32.450000000000003" customHeight="1" x14ac:dyDescent="0.2">
      <c r="A41" s="12">
        <v>33</v>
      </c>
      <c r="B41" s="18" t="s">
        <v>15</v>
      </c>
      <c r="C41" s="14" t="s">
        <v>16</v>
      </c>
      <c r="D41" s="16">
        <v>1</v>
      </c>
      <c r="E41" s="17"/>
      <c r="F41" s="11">
        <f t="shared" si="3"/>
        <v>0</v>
      </c>
      <c r="G41" s="15"/>
      <c r="H41" s="15"/>
      <c r="I41" s="15"/>
      <c r="J41" s="15"/>
      <c r="K41" s="15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5"/>
      <c r="W41" s="15"/>
      <c r="X41" s="15"/>
      <c r="Y41" s="15"/>
      <c r="Z41" s="15"/>
      <c r="AA41" s="15"/>
      <c r="AB41" s="15"/>
      <c r="AC41" s="15"/>
      <c r="AD41" s="15"/>
      <c r="AE41" s="15"/>
      <c r="AF41" s="15"/>
      <c r="AG41" s="15"/>
      <c r="AH41" s="15"/>
      <c r="AI41" s="15"/>
      <c r="AJ41" s="15"/>
      <c r="AK41" s="15"/>
      <c r="AL41" s="15"/>
      <c r="AM41" s="15"/>
      <c r="AN41" s="15"/>
      <c r="AO41" s="15"/>
    </row>
    <row r="42" spans="1:195" s="26" customFormat="1" ht="10.9" customHeight="1" x14ac:dyDescent="0.2">
      <c r="A42" s="12">
        <v>34</v>
      </c>
      <c r="B42" s="19" t="s">
        <v>20</v>
      </c>
      <c r="C42" s="27" t="s">
        <v>16</v>
      </c>
      <c r="D42" s="28">
        <v>3</v>
      </c>
      <c r="E42" s="29"/>
      <c r="F42" s="11">
        <f t="shared" ref="F42:F43" si="4">SUM(D42*E42)</f>
        <v>0</v>
      </c>
      <c r="G42" s="25"/>
      <c r="H42" s="25"/>
    </row>
    <row r="43" spans="1:195" s="26" customFormat="1" ht="10.9" customHeight="1" thickBot="1" x14ac:dyDescent="0.25">
      <c r="A43" s="32">
        <v>35</v>
      </c>
      <c r="B43" s="33" t="s">
        <v>21</v>
      </c>
      <c r="C43" s="34" t="s">
        <v>17</v>
      </c>
      <c r="D43" s="35">
        <v>0.34</v>
      </c>
      <c r="E43" s="36"/>
      <c r="F43" s="37">
        <f t="shared" si="4"/>
        <v>0</v>
      </c>
      <c r="G43" s="25"/>
    </row>
    <row r="44" spans="1:195" ht="24" customHeight="1" thickBot="1" x14ac:dyDescent="0.25">
      <c r="A44" s="8"/>
      <c r="C44" s="75" t="s">
        <v>1</v>
      </c>
      <c r="D44" s="76"/>
      <c r="E44" s="77">
        <f>SUM(F8:F43)</f>
        <v>0</v>
      </c>
      <c r="F44" s="78"/>
      <c r="AV44" s="15"/>
      <c r="AW44" s="15"/>
      <c r="AX44" s="15"/>
      <c r="AY44" s="15"/>
      <c r="AZ44" s="15"/>
      <c r="BA44" s="15"/>
      <c r="BB44" s="15"/>
      <c r="BC44" s="15"/>
      <c r="BD44" s="15"/>
      <c r="BE44" s="15"/>
      <c r="BF44" s="15"/>
      <c r="BG44" s="15"/>
      <c r="BH44" s="15"/>
      <c r="BI44" s="15"/>
      <c r="BJ44" s="15"/>
      <c r="BK44" s="15"/>
      <c r="BL44" s="15"/>
      <c r="BM44" s="15"/>
      <c r="BN44" s="15"/>
      <c r="BO44" s="15"/>
      <c r="BP44" s="15"/>
      <c r="BQ44" s="15"/>
      <c r="BR44" s="15"/>
      <c r="BS44" s="15"/>
      <c r="BT44" s="15"/>
      <c r="BU44" s="15"/>
      <c r="BV44" s="15"/>
      <c r="BW44" s="15"/>
      <c r="BX44" s="15"/>
      <c r="BY44" s="15"/>
      <c r="BZ44" s="15"/>
      <c r="CA44" s="15"/>
      <c r="CB44" s="15"/>
      <c r="CC44" s="15"/>
      <c r="CD44" s="15"/>
      <c r="CE44" s="15"/>
      <c r="CF44" s="15"/>
      <c r="CG44" s="15"/>
      <c r="CH44" s="15"/>
      <c r="CI44" s="15"/>
      <c r="CJ44" s="15"/>
      <c r="CK44" s="15"/>
      <c r="CL44" s="15"/>
      <c r="CM44" s="15"/>
      <c r="CN44" s="15"/>
      <c r="CO44" s="15"/>
      <c r="CP44" s="15"/>
      <c r="CQ44" s="15"/>
      <c r="CR44" s="15"/>
      <c r="CS44" s="15"/>
      <c r="CT44" s="15"/>
      <c r="CU44" s="15"/>
      <c r="CV44" s="15"/>
      <c r="CW44" s="15"/>
      <c r="CX44" s="15"/>
      <c r="CY44" s="15"/>
      <c r="CZ44" s="15"/>
      <c r="DA44" s="15"/>
      <c r="DB44" s="15"/>
      <c r="DC44" s="15"/>
      <c r="DD44" s="15"/>
      <c r="DE44" s="15"/>
      <c r="DF44" s="15"/>
      <c r="DG44" s="15"/>
      <c r="DH44" s="15"/>
      <c r="DI44" s="15"/>
      <c r="DJ44" s="15"/>
      <c r="DK44" s="15"/>
      <c r="DL44" s="15"/>
      <c r="DM44" s="15"/>
      <c r="DN44" s="15"/>
      <c r="DO44" s="15"/>
      <c r="DP44" s="15"/>
      <c r="DQ44" s="15"/>
      <c r="DR44" s="15"/>
      <c r="DS44" s="15"/>
      <c r="DT44" s="15"/>
      <c r="DU44" s="15"/>
      <c r="DV44" s="15"/>
      <c r="DW44" s="15"/>
      <c r="DX44" s="15"/>
      <c r="DY44" s="15"/>
      <c r="DZ44" s="15"/>
      <c r="EA44" s="15"/>
      <c r="EB44" s="15"/>
      <c r="EC44" s="15"/>
      <c r="ED44" s="15"/>
      <c r="EE44" s="15"/>
      <c r="EF44" s="15"/>
      <c r="EG44" s="15"/>
      <c r="EH44" s="15"/>
      <c r="EI44" s="15"/>
      <c r="EJ44" s="15"/>
      <c r="EK44" s="15"/>
      <c r="EL44" s="15"/>
      <c r="EM44" s="15"/>
      <c r="EN44" s="15"/>
      <c r="EO44" s="15"/>
      <c r="EP44" s="15"/>
      <c r="EQ44" s="15"/>
      <c r="ER44" s="15"/>
      <c r="ES44" s="15"/>
      <c r="ET44" s="15"/>
      <c r="EU44" s="15"/>
      <c r="EV44" s="15"/>
      <c r="EW44" s="15"/>
      <c r="EX44" s="15"/>
      <c r="EY44" s="15"/>
      <c r="EZ44" s="15"/>
      <c r="FA44" s="15"/>
      <c r="FB44" s="15"/>
      <c r="FC44" s="15"/>
      <c r="FD44" s="15"/>
      <c r="FE44" s="15"/>
      <c r="FF44" s="15"/>
      <c r="FG44" s="15"/>
      <c r="FH44" s="15"/>
      <c r="FI44" s="15"/>
      <c r="FJ44" s="15"/>
      <c r="FK44" s="15"/>
      <c r="FL44" s="15"/>
      <c r="FM44" s="15"/>
      <c r="FN44" s="15"/>
      <c r="FO44" s="15"/>
      <c r="FP44" s="15"/>
      <c r="FQ44" s="15"/>
      <c r="FR44" s="15"/>
      <c r="FS44" s="15"/>
      <c r="FT44" s="15"/>
      <c r="FU44" s="15"/>
      <c r="FV44" s="15"/>
      <c r="FW44" s="15"/>
      <c r="FX44" s="15"/>
      <c r="FY44" s="15"/>
      <c r="FZ44" s="15"/>
      <c r="GA44" s="15"/>
      <c r="GB44" s="15"/>
      <c r="GC44" s="15"/>
      <c r="GD44" s="15"/>
      <c r="GE44" s="15"/>
      <c r="GF44" s="15"/>
      <c r="GG44" s="15"/>
      <c r="GH44" s="15"/>
      <c r="GI44" s="15"/>
      <c r="GJ44" s="15"/>
      <c r="GK44" s="15"/>
      <c r="GL44" s="15"/>
      <c r="GM44" s="15"/>
    </row>
    <row r="45" spans="1:195" s="15" customFormat="1" ht="12.75" customHeight="1" x14ac:dyDescent="0.2">
      <c r="A45" s="79" t="s">
        <v>7</v>
      </c>
      <c r="B45" s="79"/>
      <c r="C45" s="79"/>
      <c r="D45" s="79"/>
      <c r="E45" s="79"/>
      <c r="F45" s="79"/>
    </row>
    <row r="46" spans="1:195" s="15" customFormat="1" ht="12.75" customHeight="1" x14ac:dyDescent="0.2">
      <c r="A46" s="79" t="s">
        <v>22</v>
      </c>
      <c r="B46" s="79"/>
      <c r="C46" s="79"/>
      <c r="D46" s="79"/>
      <c r="E46" s="79"/>
      <c r="F46" s="79"/>
    </row>
    <row r="47" spans="1:195" s="15" customFormat="1" ht="12.75" customHeight="1" x14ac:dyDescent="0.2">
      <c r="A47" s="79" t="s">
        <v>8</v>
      </c>
      <c r="B47" s="79"/>
      <c r="C47" s="79"/>
      <c r="D47" s="79"/>
      <c r="E47" s="79"/>
      <c r="F47" s="79"/>
    </row>
    <row r="48" spans="1:195" s="15" customFormat="1" ht="12.75" customHeight="1" x14ac:dyDescent="0.2">
      <c r="A48" s="3"/>
      <c r="B48" s="79" t="s">
        <v>9</v>
      </c>
      <c r="C48" s="79"/>
      <c r="D48" s="79"/>
      <c r="E48" s="79"/>
      <c r="F48" s="79"/>
    </row>
    <row r="49" spans="1:195" s="15" customFormat="1" ht="12.75" customHeight="1" x14ac:dyDescent="0.2">
      <c r="A49" s="79" t="s">
        <v>23</v>
      </c>
      <c r="B49" s="79"/>
      <c r="C49" s="79"/>
      <c r="D49" s="79"/>
      <c r="E49" s="79"/>
      <c r="F49" s="79"/>
    </row>
    <row r="50" spans="1:195" s="15" customFormat="1" ht="12.75" customHeight="1" x14ac:dyDescent="0.2">
      <c r="A50" s="79" t="s">
        <v>24</v>
      </c>
      <c r="B50" s="79"/>
      <c r="C50" s="79"/>
      <c r="D50" s="79"/>
      <c r="E50" s="79"/>
      <c r="F50" s="79"/>
    </row>
    <row r="51" spans="1:195" s="15" customFormat="1" ht="12.75" customHeight="1" x14ac:dyDescent="0.2">
      <c r="A51" s="79" t="s">
        <v>31</v>
      </c>
      <c r="B51" s="79"/>
      <c r="C51" s="79"/>
      <c r="D51" s="79"/>
      <c r="E51" s="79"/>
      <c r="F51" s="79"/>
    </row>
    <row r="52" spans="1:195" s="15" customFormat="1" ht="12.75" customHeight="1" x14ac:dyDescent="0.2">
      <c r="A52" s="3"/>
      <c r="B52" s="79" t="s">
        <v>30</v>
      </c>
      <c r="C52" s="79"/>
      <c r="D52" s="79"/>
      <c r="E52" s="79"/>
      <c r="F52" s="79"/>
      <c r="AR52" s="2"/>
      <c r="AS52" s="2"/>
      <c r="AT52" s="2"/>
      <c r="AU52" s="2"/>
      <c r="AV52" s="2"/>
      <c r="AW52" s="2"/>
      <c r="AX52" s="2"/>
      <c r="AY52" s="2"/>
      <c r="AZ52" s="2"/>
      <c r="BA52" s="2"/>
      <c r="BB52" s="2"/>
      <c r="BC52" s="2"/>
      <c r="BD52" s="2"/>
      <c r="BE52" s="2"/>
      <c r="BF52" s="2"/>
      <c r="BG52" s="2"/>
      <c r="BH52" s="2"/>
      <c r="BI52" s="2"/>
      <c r="BJ52" s="2"/>
      <c r="BK52" s="2"/>
      <c r="BL52" s="2"/>
      <c r="BM52" s="2"/>
      <c r="BN52" s="2"/>
      <c r="BO52" s="2"/>
      <c r="BP52" s="2"/>
      <c r="BQ52" s="2"/>
      <c r="BR52" s="2"/>
      <c r="BS52" s="2"/>
      <c r="BT52" s="2"/>
      <c r="BU52" s="2"/>
      <c r="BV52" s="2"/>
      <c r="BW52" s="2"/>
      <c r="BX52" s="2"/>
      <c r="BY52" s="2"/>
      <c r="BZ52" s="2"/>
      <c r="CA52" s="2"/>
      <c r="CB52" s="2"/>
      <c r="CC52" s="2"/>
      <c r="CD52" s="2"/>
      <c r="CE52" s="2"/>
      <c r="CF52" s="2"/>
      <c r="CG52" s="2"/>
      <c r="CH52" s="2"/>
      <c r="CI52" s="2"/>
      <c r="CJ52" s="2"/>
      <c r="CK52" s="2"/>
      <c r="CL52" s="2"/>
      <c r="CM52" s="2"/>
      <c r="CN52" s="2"/>
      <c r="CO52" s="2"/>
      <c r="CP52" s="2"/>
      <c r="CQ52" s="2"/>
      <c r="CR52" s="2"/>
      <c r="CS52" s="2"/>
      <c r="CT52" s="2"/>
      <c r="CU52" s="2"/>
      <c r="CV52" s="2"/>
      <c r="CW52" s="2"/>
      <c r="CX52" s="2"/>
      <c r="CY52" s="2"/>
      <c r="CZ52" s="2"/>
      <c r="DA52" s="2"/>
      <c r="DB52" s="2"/>
      <c r="DC52" s="2"/>
      <c r="DD52" s="2"/>
      <c r="DE52" s="2"/>
      <c r="DF52" s="2"/>
      <c r="DG52" s="2"/>
      <c r="DH52" s="2"/>
      <c r="DI52" s="2"/>
      <c r="DJ52" s="2"/>
      <c r="DK52" s="2"/>
      <c r="DL52" s="2"/>
      <c r="DM52" s="2"/>
      <c r="DN52" s="2"/>
      <c r="DO52" s="2"/>
      <c r="DP52" s="2"/>
      <c r="DQ52" s="2"/>
      <c r="DR52" s="2"/>
      <c r="DS52" s="2"/>
      <c r="DT52" s="2"/>
      <c r="DU52" s="2"/>
      <c r="DV52" s="2"/>
      <c r="DW52" s="2"/>
      <c r="DX52" s="2"/>
      <c r="DY52" s="2"/>
      <c r="DZ52" s="2"/>
      <c r="EA52" s="2"/>
      <c r="EB52" s="2"/>
      <c r="EC52" s="2"/>
      <c r="ED52" s="2"/>
      <c r="EE52" s="2"/>
      <c r="EF52" s="2"/>
      <c r="EG52" s="2"/>
      <c r="EH52" s="2"/>
      <c r="EI52" s="2"/>
      <c r="EJ52" s="2"/>
      <c r="EK52" s="2"/>
      <c r="EL52" s="2"/>
      <c r="EM52" s="2"/>
      <c r="EN52" s="2"/>
      <c r="EO52" s="2"/>
      <c r="EP52" s="2"/>
      <c r="EQ52" s="2"/>
      <c r="ER52" s="2"/>
      <c r="ES52" s="2"/>
      <c r="ET52" s="2"/>
      <c r="EU52" s="2"/>
      <c r="EV52" s="2"/>
      <c r="EW52" s="2"/>
      <c r="EX52" s="2"/>
      <c r="EY52" s="2"/>
      <c r="EZ52" s="2"/>
      <c r="FA52" s="2"/>
      <c r="FB52" s="2"/>
      <c r="FC52" s="2"/>
      <c r="FD52" s="2"/>
      <c r="FE52" s="2"/>
      <c r="FF52" s="2"/>
      <c r="FG52" s="2"/>
      <c r="FH52" s="2"/>
      <c r="FI52" s="2"/>
      <c r="FJ52" s="2"/>
      <c r="FK52" s="2"/>
      <c r="FL52" s="2"/>
      <c r="FM52" s="2"/>
      <c r="FN52" s="2"/>
      <c r="FO52" s="2"/>
      <c r="FP52" s="2"/>
      <c r="FQ52" s="2"/>
      <c r="FR52" s="2"/>
      <c r="FS52" s="2"/>
      <c r="FT52" s="2"/>
      <c r="FU52" s="2"/>
      <c r="FV52" s="2"/>
      <c r="FW52" s="2"/>
      <c r="FX52" s="2"/>
      <c r="FY52" s="2"/>
      <c r="FZ52" s="2"/>
      <c r="GA52" s="2"/>
      <c r="GB52" s="2"/>
      <c r="GC52" s="2"/>
      <c r="GD52" s="2"/>
      <c r="GE52" s="2"/>
      <c r="GF52" s="2"/>
      <c r="GG52" s="2"/>
      <c r="GH52" s="2"/>
      <c r="GI52" s="2"/>
    </row>
    <row r="53" spans="1:195" s="15" customFormat="1" ht="12.75" customHeight="1" x14ac:dyDescent="0.2">
      <c r="A53" s="3"/>
      <c r="B53" s="30" t="s">
        <v>29</v>
      </c>
      <c r="C53" s="30"/>
      <c r="D53" s="30"/>
      <c r="E53" s="30"/>
      <c r="F53" s="30"/>
      <c r="AR53" s="2"/>
      <c r="AS53" s="2"/>
      <c r="AT53" s="2"/>
      <c r="AU53" s="2"/>
      <c r="AV53" s="2"/>
      <c r="AW53" s="2"/>
      <c r="AX53" s="2"/>
      <c r="AY53" s="2"/>
      <c r="AZ53" s="2"/>
      <c r="BA53" s="2"/>
      <c r="BB53" s="2"/>
      <c r="BC53" s="2"/>
      <c r="BD53" s="2"/>
      <c r="BE53" s="2"/>
      <c r="BF53" s="2"/>
      <c r="BG53" s="2"/>
      <c r="BH53" s="2"/>
      <c r="BI53" s="2"/>
      <c r="BJ53" s="2"/>
      <c r="BK53" s="2"/>
      <c r="BL53" s="2"/>
      <c r="BM53" s="2"/>
      <c r="BN53" s="2"/>
      <c r="BO53" s="2"/>
      <c r="BP53" s="2"/>
      <c r="BQ53" s="2"/>
      <c r="BR53" s="2"/>
      <c r="BS53" s="2"/>
      <c r="BT53" s="2"/>
      <c r="BU53" s="2"/>
      <c r="BV53" s="2"/>
      <c r="BW53" s="2"/>
      <c r="BX53" s="2"/>
      <c r="BY53" s="2"/>
      <c r="BZ53" s="2"/>
      <c r="CA53" s="2"/>
      <c r="CB53" s="2"/>
      <c r="CC53" s="2"/>
      <c r="CD53" s="2"/>
      <c r="CE53" s="2"/>
      <c r="CF53" s="2"/>
      <c r="CG53" s="2"/>
      <c r="CH53" s="2"/>
      <c r="CI53" s="2"/>
      <c r="CJ53" s="2"/>
      <c r="CK53" s="2"/>
      <c r="CL53" s="2"/>
      <c r="CM53" s="2"/>
      <c r="CN53" s="2"/>
      <c r="CO53" s="2"/>
      <c r="CP53" s="2"/>
      <c r="CQ53" s="2"/>
      <c r="CR53" s="2"/>
      <c r="CS53" s="2"/>
      <c r="CT53" s="2"/>
      <c r="CU53" s="2"/>
      <c r="CV53" s="2"/>
      <c r="CW53" s="2"/>
      <c r="CX53" s="2"/>
      <c r="CY53" s="2"/>
      <c r="CZ53" s="2"/>
      <c r="DA53" s="2"/>
      <c r="DB53" s="2"/>
      <c r="DC53" s="2"/>
      <c r="DD53" s="2"/>
      <c r="DE53" s="2"/>
      <c r="DF53" s="2"/>
      <c r="DG53" s="2"/>
      <c r="DH53" s="2"/>
      <c r="DI53" s="2"/>
      <c r="DJ53" s="2"/>
      <c r="DK53" s="2"/>
      <c r="DL53" s="2"/>
      <c r="DM53" s="2"/>
      <c r="DN53" s="2"/>
      <c r="DO53" s="2"/>
      <c r="DP53" s="2"/>
      <c r="DQ53" s="2"/>
      <c r="DR53" s="2"/>
      <c r="DS53" s="2"/>
      <c r="DT53" s="2"/>
      <c r="DU53" s="2"/>
      <c r="DV53" s="2"/>
      <c r="DW53" s="2"/>
      <c r="DX53" s="2"/>
      <c r="DY53" s="2"/>
      <c r="DZ53" s="2"/>
      <c r="EA53" s="2"/>
      <c r="EB53" s="2"/>
      <c r="EC53" s="2"/>
      <c r="ED53" s="2"/>
      <c r="EE53" s="2"/>
      <c r="EF53" s="2"/>
      <c r="EG53" s="2"/>
      <c r="EH53" s="2"/>
      <c r="EI53" s="2"/>
      <c r="EJ53" s="2"/>
      <c r="EK53" s="2"/>
      <c r="EL53" s="2"/>
      <c r="EM53" s="2"/>
      <c r="EN53" s="2"/>
      <c r="EO53" s="2"/>
      <c r="EP53" s="2"/>
      <c r="EQ53" s="2"/>
      <c r="ER53" s="2"/>
      <c r="ES53" s="2"/>
      <c r="ET53" s="2"/>
      <c r="EU53" s="2"/>
      <c r="EV53" s="2"/>
      <c r="EW53" s="2"/>
      <c r="EX53" s="2"/>
      <c r="EY53" s="2"/>
      <c r="EZ53" s="2"/>
      <c r="FA53" s="2"/>
      <c r="FB53" s="2"/>
      <c r="FC53" s="2"/>
      <c r="FD53" s="2"/>
      <c r="FE53" s="2"/>
      <c r="FF53" s="2"/>
      <c r="FG53" s="2"/>
      <c r="FH53" s="2"/>
      <c r="FI53" s="2"/>
      <c r="FJ53" s="2"/>
      <c r="FK53" s="2"/>
      <c r="FL53" s="2"/>
      <c r="FM53" s="2"/>
      <c r="FN53" s="2"/>
      <c r="FO53" s="2"/>
      <c r="FP53" s="2"/>
      <c r="FQ53" s="2"/>
      <c r="FR53" s="2"/>
      <c r="FS53" s="2"/>
      <c r="FT53" s="2"/>
      <c r="FU53" s="2"/>
      <c r="FV53" s="2"/>
      <c r="FW53" s="2"/>
      <c r="FX53" s="2"/>
      <c r="FY53" s="2"/>
      <c r="FZ53" s="2"/>
      <c r="GA53" s="2"/>
      <c r="GB53" s="2"/>
      <c r="GC53" s="2"/>
      <c r="GD53" s="2"/>
      <c r="GE53" s="2"/>
      <c r="GF53" s="2"/>
      <c r="GG53" s="2"/>
      <c r="GH53" s="2"/>
      <c r="GI53" s="2"/>
    </row>
    <row r="54" spans="1:195" s="15" customFormat="1" x14ac:dyDescent="0.2">
      <c r="A54" s="79" t="s">
        <v>25</v>
      </c>
      <c r="B54" s="79"/>
      <c r="C54" s="79"/>
      <c r="D54" s="79"/>
      <c r="E54" s="79"/>
      <c r="F54" s="79"/>
    </row>
    <row r="55" spans="1:195" s="15" customFormat="1" x14ac:dyDescent="0.2">
      <c r="A55" s="3"/>
      <c r="B55" s="79" t="s">
        <v>26</v>
      </c>
      <c r="C55" s="79"/>
      <c r="D55" s="79"/>
      <c r="E55" s="79"/>
      <c r="F55" s="79"/>
      <c r="AV55" s="2"/>
      <c r="AW55" s="2"/>
      <c r="AX55" s="2"/>
      <c r="AY55" s="2"/>
      <c r="AZ55" s="2"/>
      <c r="BA55" s="2"/>
      <c r="BB55" s="2"/>
      <c r="BC55" s="2"/>
      <c r="BD55" s="2"/>
      <c r="BE55" s="2"/>
      <c r="BF55" s="2"/>
      <c r="BG55" s="2"/>
      <c r="BH55" s="2"/>
      <c r="BI55" s="2"/>
      <c r="BJ55" s="2"/>
      <c r="BK55" s="2"/>
      <c r="BL55" s="2"/>
      <c r="BM55" s="2"/>
      <c r="BN55" s="2"/>
      <c r="BO55" s="2"/>
      <c r="BP55" s="2"/>
      <c r="BQ55" s="2"/>
      <c r="BR55" s="2"/>
      <c r="BS55" s="2"/>
      <c r="BT55" s="2"/>
      <c r="BU55" s="2"/>
      <c r="BV55" s="2"/>
      <c r="BW55" s="2"/>
      <c r="BX55" s="2"/>
      <c r="BY55" s="2"/>
      <c r="BZ55" s="2"/>
      <c r="CA55" s="2"/>
      <c r="CB55" s="2"/>
      <c r="CC55" s="2"/>
      <c r="CD55" s="2"/>
      <c r="CE55" s="2"/>
      <c r="CF55" s="2"/>
      <c r="CG55" s="2"/>
      <c r="CH55" s="2"/>
      <c r="CI55" s="2"/>
      <c r="CJ55" s="2"/>
      <c r="CK55" s="2"/>
      <c r="CL55" s="2"/>
      <c r="CM55" s="2"/>
      <c r="CN55" s="2"/>
      <c r="CO55" s="2"/>
      <c r="CP55" s="2"/>
      <c r="CQ55" s="2"/>
      <c r="CR55" s="2"/>
      <c r="CS55" s="2"/>
      <c r="CT55" s="2"/>
      <c r="CU55" s="2"/>
      <c r="CV55" s="2"/>
      <c r="CW55" s="2"/>
      <c r="CX55" s="2"/>
      <c r="CY55" s="2"/>
      <c r="CZ55" s="2"/>
      <c r="DA55" s="2"/>
      <c r="DB55" s="2"/>
      <c r="DC55" s="2"/>
      <c r="DD55" s="2"/>
      <c r="DE55" s="2"/>
      <c r="DF55" s="2"/>
      <c r="DG55" s="2"/>
      <c r="DH55" s="2"/>
      <c r="DI55" s="2"/>
      <c r="DJ55" s="2"/>
      <c r="DK55" s="2"/>
      <c r="DL55" s="2"/>
      <c r="DM55" s="2"/>
      <c r="DN55" s="2"/>
      <c r="DO55" s="2"/>
      <c r="DP55" s="2"/>
      <c r="DQ55" s="2"/>
      <c r="DR55" s="2"/>
      <c r="DS55" s="2"/>
      <c r="DT55" s="2"/>
      <c r="DU55" s="2"/>
      <c r="DV55" s="2"/>
      <c r="DW55" s="2"/>
      <c r="DX55" s="2"/>
      <c r="DY55" s="2"/>
      <c r="DZ55" s="2"/>
      <c r="EA55" s="2"/>
      <c r="EB55" s="2"/>
      <c r="EC55" s="2"/>
      <c r="ED55" s="2"/>
      <c r="EE55" s="2"/>
      <c r="EF55" s="2"/>
      <c r="EG55" s="2"/>
      <c r="EH55" s="2"/>
      <c r="EI55" s="2"/>
      <c r="EJ55" s="2"/>
      <c r="EK55" s="2"/>
      <c r="EL55" s="2"/>
      <c r="EM55" s="2"/>
      <c r="EN55" s="2"/>
      <c r="EO55" s="2"/>
      <c r="EP55" s="2"/>
      <c r="EQ55" s="2"/>
      <c r="ER55" s="2"/>
      <c r="ES55" s="2"/>
      <c r="ET55" s="2"/>
      <c r="EU55" s="2"/>
      <c r="EV55" s="2"/>
      <c r="EW55" s="2"/>
      <c r="EX55" s="2"/>
      <c r="EY55" s="2"/>
      <c r="EZ55" s="2"/>
      <c r="FA55" s="2"/>
      <c r="FB55" s="2"/>
      <c r="FC55" s="2"/>
      <c r="FD55" s="2"/>
      <c r="FE55" s="2"/>
      <c r="FF55" s="2"/>
      <c r="FG55" s="2"/>
      <c r="FH55" s="2"/>
      <c r="FI55" s="2"/>
      <c r="FJ55" s="2"/>
      <c r="FK55" s="2"/>
      <c r="FL55" s="2"/>
      <c r="FM55" s="2"/>
      <c r="FN55" s="2"/>
      <c r="FO55" s="2"/>
      <c r="FP55" s="2"/>
      <c r="FQ55" s="2"/>
      <c r="FR55" s="2"/>
      <c r="FS55" s="2"/>
      <c r="FT55" s="2"/>
      <c r="FU55" s="2"/>
      <c r="FV55" s="2"/>
      <c r="FW55" s="2"/>
      <c r="FX55" s="2"/>
      <c r="FY55" s="2"/>
      <c r="FZ55" s="2"/>
      <c r="GA55" s="2"/>
      <c r="GB55" s="2"/>
      <c r="GC55" s="2"/>
      <c r="GD55" s="2"/>
      <c r="GE55" s="2"/>
      <c r="GF55" s="2"/>
      <c r="GG55" s="2"/>
      <c r="GH55" s="2"/>
      <c r="GI55" s="2"/>
      <c r="GJ55" s="2"/>
      <c r="GK55" s="2"/>
      <c r="GL55" s="2"/>
      <c r="GM55" s="2"/>
    </row>
    <row r="56" spans="1:195" s="15" customFormat="1" x14ac:dyDescent="0.2">
      <c r="A56" s="3"/>
      <c r="B56" s="79" t="s">
        <v>27</v>
      </c>
      <c r="C56" s="79"/>
      <c r="D56" s="79"/>
      <c r="E56" s="79"/>
      <c r="F56" s="79"/>
    </row>
  </sheetData>
  <mergeCells count="21">
    <mergeCell ref="B55:F55"/>
    <mergeCell ref="B56:F56"/>
    <mergeCell ref="A50:F50"/>
    <mergeCell ref="A54:F54"/>
    <mergeCell ref="B52:F52"/>
    <mergeCell ref="A51:F51"/>
    <mergeCell ref="C44:D44"/>
    <mergeCell ref="E44:F44"/>
    <mergeCell ref="A49:F49"/>
    <mergeCell ref="A38:F38"/>
    <mergeCell ref="B48:F48"/>
    <mergeCell ref="A47:F47"/>
    <mergeCell ref="A46:F46"/>
    <mergeCell ref="A45:F45"/>
    <mergeCell ref="A1:F1"/>
    <mergeCell ref="A5:A7"/>
    <mergeCell ref="B5:B7"/>
    <mergeCell ref="C5:C7"/>
    <mergeCell ref="D5:D6"/>
    <mergeCell ref="E5:E7"/>
    <mergeCell ref="F5:F7"/>
  </mergeCells>
  <phoneticPr fontId="2" type="noConversion"/>
  <conditionalFormatting sqref="A38">
    <cfRule type="cellIs" dxfId="1" priority="76" stopIfTrue="1" operator="equal">
      <formula>0</formula>
    </cfRule>
  </conditionalFormatting>
  <conditionalFormatting sqref="B17:B18">
    <cfRule type="cellIs" dxfId="0" priority="1" stopIfTrue="1" operator="equal">
      <formula>0</formula>
    </cfRule>
  </conditionalFormatting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Leht1</vt:lpstr>
    </vt:vector>
  </TitlesOfParts>
  <Company>Indiana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Ove</dc:creator>
  <cp:lastModifiedBy>Margus Reimann | RMK</cp:lastModifiedBy>
  <cp:lastPrinted>2021-12-02T07:42:39Z</cp:lastPrinted>
  <dcterms:created xsi:type="dcterms:W3CDTF">2011-04-14T10:56:35Z</dcterms:created>
  <dcterms:modified xsi:type="dcterms:W3CDTF">2025-11-07T12:38:49Z</dcterms:modified>
</cp:coreProperties>
</file>